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480" windowHeight="11640" activeTab="0"/>
  </bookViews>
  <sheets>
    <sheet name="お願い" sheetId="1" r:id="rId1"/>
    <sheet name="請求総括表記入例" sheetId="2" r:id="rId2"/>
    <sheet name="請求明細書記入例" sheetId="3" r:id="rId3"/>
    <sheet name="請求総括表" sheetId="4" r:id="rId4"/>
    <sheet name="請求明細書①" sheetId="5" r:id="rId5"/>
    <sheet name="請求明細書②" sheetId="6" r:id="rId6"/>
  </sheets>
  <definedNames>
    <definedName name="_xlnm.Print_Area" localSheetId="3">'請求総括表'!$A$1:$R$45</definedName>
    <definedName name="_xlnm.Print_Area" localSheetId="1">'請求総括表記入例'!$A$1:$R$45</definedName>
    <definedName name="_xlnm.Print_Area" localSheetId="4">'請求明細書①'!$A$1:$P$48</definedName>
    <definedName name="_xlnm.Print_Area" localSheetId="5">'請求明細書②'!$A$1:$P$86</definedName>
    <definedName name="_xlnm.Print_Area" localSheetId="2">'請求明細書記入例'!$A$1:$P$181</definedName>
  </definedNames>
  <calcPr fullCalcOnLoad="1" fullPrecision="0"/>
</workbook>
</file>

<file path=xl/comments2.xml><?xml version="1.0" encoding="utf-8"?>
<comments xmlns="http://schemas.openxmlformats.org/spreadsheetml/2006/main">
  <authors>
    <author> </author>
    <author>A</author>
  </authors>
  <commentList>
    <comment ref="N15" authorId="0">
      <text>
        <r>
          <rPr>
            <b/>
            <sz val="9"/>
            <rFont val="ＭＳ Ｐゴシック"/>
            <family val="3"/>
          </rPr>
          <t xml:space="preserve"> 特に預金種別・フリガナ・口座名義について、明確に間違いのないようお願い致します。</t>
        </r>
      </text>
    </comment>
    <comment ref="A13" authorId="1">
      <text>
        <r>
          <rPr>
            <b/>
            <sz val="9"/>
            <rFont val="ＭＳ Ｐゴシック"/>
            <family val="3"/>
          </rPr>
          <t>弊社記入欄につき未記入にてお願い致します。</t>
        </r>
      </text>
    </comment>
  </commentList>
</comments>
</file>

<file path=xl/comments3.xml><?xml version="1.0" encoding="utf-8"?>
<comments xmlns="http://schemas.openxmlformats.org/spreadsheetml/2006/main">
  <authors>
    <author> </author>
    <author>A</author>
  </authors>
  <commentList>
    <comment ref="P2" authorId="0">
      <text>
        <r>
          <rPr>
            <b/>
            <sz val="9"/>
            <rFont val="ＭＳ Ｐゴシック"/>
            <family val="3"/>
          </rPr>
          <t xml:space="preserve"> 例)
３現場あった場合
　１/３(３現場中１現場) 
　２/３(３現場中２現場）
　３/３(３現場中３現場）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 xml:space="preserve"> 工事番号・工事略称名は必ず
 工事担当者に確認して下さい。</t>
        </r>
      </text>
    </comment>
    <comment ref="P98" authorId="0">
      <text>
        <r>
          <rPr>
            <b/>
            <sz val="9"/>
            <rFont val="ＭＳ Ｐゴシック"/>
            <family val="3"/>
          </rPr>
          <t>複数枚の場合</t>
        </r>
      </text>
    </comment>
    <comment ref="F180" authorId="0">
      <text>
        <r>
          <rPr>
            <b/>
            <sz val="9"/>
            <rFont val="ＭＳ Ｐゴシック"/>
            <family val="3"/>
          </rPr>
          <t>必ず会社名をご記入下さい。</t>
        </r>
      </text>
    </comment>
    <comment ref="P141" authorId="0">
      <text>
        <r>
          <rPr>
            <b/>
            <sz val="9"/>
            <rFont val="ＭＳ Ｐゴシック"/>
            <family val="3"/>
          </rPr>
          <t>複数枚の場合</t>
        </r>
      </text>
    </comment>
    <comment ref="L15" authorId="0">
      <text>
        <r>
          <rPr>
            <b/>
            <sz val="9"/>
            <rFont val="ＭＳ Ｐゴシック"/>
            <family val="3"/>
          </rPr>
          <t xml:space="preserve"> 特に預金種別・フリガナ・口座名義について、明確に間違いのないようお願い致します。</t>
        </r>
      </text>
    </comment>
    <comment ref="A13" authorId="1">
      <text>
        <r>
          <rPr>
            <b/>
            <sz val="9"/>
            <rFont val="ＭＳ Ｐゴシック"/>
            <family val="3"/>
          </rPr>
          <t>弊社記入欄につき未記入にてお願い致します。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<sst xmlns="http://schemas.openxmlformats.org/spreadsheetml/2006/main" count="415" uniqueCount="124">
  <si>
    <t>単位</t>
  </si>
  <si>
    <t>請　　求　　書</t>
  </si>
  <si>
    <t>数　量</t>
  </si>
  <si>
    <t>金　　額</t>
  </si>
  <si>
    <t>月　日</t>
  </si>
  <si>
    <t>合　計</t>
  </si>
  <si>
    <t>三浦建設株式会社　御中</t>
  </si>
  <si>
    <t>振込銀行</t>
  </si>
  <si>
    <t>預金種別</t>
  </si>
  <si>
    <t>口座番号</t>
  </si>
  <si>
    <t>口座名義</t>
  </si>
  <si>
    <t>郵便番号</t>
  </si>
  <si>
    <t>住　　所</t>
  </si>
  <si>
    <t>会 社 名</t>
  </si>
  <si>
    <t>電　　話</t>
  </si>
  <si>
    <t>代 表 者</t>
  </si>
  <si>
    <t>消費税</t>
  </si>
  <si>
    <t>当　座　　　・　　　普　通</t>
  </si>
  <si>
    <t>　　　　　銀行　　　　　　　　支店</t>
  </si>
  <si>
    <t>平成　　年　　月　　日</t>
  </si>
  <si>
    <t>（　　月 分 ）</t>
  </si>
  <si>
    <t>ご協力業者　各位</t>
  </si>
  <si>
    <t>三浦建設株式会社</t>
  </si>
  <si>
    <t>お　　　願　　　い</t>
  </si>
  <si>
    <t>必要事項未記入の場合は、受付できませんのでご了承下さい。</t>
  </si>
  <si>
    <t>※</t>
  </si>
  <si>
    <t>会　社　名</t>
  </si>
  <si>
    <t>小　計</t>
  </si>
  <si>
    <t>単　価</t>
  </si>
  <si>
    <t>備　考</t>
  </si>
  <si>
    <t>フリガナ</t>
  </si>
  <si>
    <t>※</t>
  </si>
  <si>
    <t>品　名  ・  工　種　等</t>
  </si>
  <si>
    <t>再生砕石RC-40</t>
  </si>
  <si>
    <t>生コン18-8-20</t>
  </si>
  <si>
    <t>山砂</t>
  </si>
  <si>
    <t>生コン21-8-20</t>
  </si>
  <si>
    <t>塩分測定費用</t>
  </si>
  <si>
    <t>非課税</t>
  </si>
  <si>
    <t>　　　　　　　尚、ご不明な点がありましたら、下記連絡先までお願い致します。</t>
  </si>
  <si>
    <t>担当者</t>
  </si>
  <si>
    <t>○○○○株式会社</t>
  </si>
  <si>
    <t>○○銀行○○支店</t>
  </si>
  <si>
    <t>Ｆ Ａ Ｘ</t>
  </si>
  <si>
    <t>工事番号</t>
  </si>
  <si>
    <t>〒</t>
  </si>
  <si>
    <t>工事略称名</t>
  </si>
  <si>
    <t>Ｆ Ａ Ｘ</t>
  </si>
  <si>
    <t>千葉県○○市○○　○○番地</t>
  </si>
  <si>
    <t>毎月２０日締め切り、必ず同月２３日までに本社総務課に提出する。</t>
  </si>
  <si>
    <t>（２３日までに届かない場合は、翌月扱いとなります。）</t>
  </si>
  <si>
    <t>000-0000</t>
  </si>
  <si>
    <t>○○　○○</t>
  </si>
  <si>
    <t>0000-00-0000</t>
  </si>
  <si>
    <t>○○○○○○○</t>
  </si>
  <si>
    <t>○○○○○○○○○</t>
  </si>
  <si>
    <t>㎥</t>
  </si>
  <si>
    <t>〒 000-0000</t>
  </si>
  <si>
    <t>ｔ</t>
  </si>
  <si>
    <t>㎥</t>
  </si>
  <si>
    <t>ｾｯﾄ</t>
  </si>
  <si>
    <t>３</t>
  </si>
  <si>
    <t>１</t>
  </si>
  <si>
    <t>記入例②</t>
  </si>
  <si>
    <t>○○○○株式会社</t>
  </si>
  <si>
    <t>記入例④</t>
  </si>
  <si>
    <t>記入例①</t>
  </si>
  <si>
    <t>記入例③</t>
  </si>
  <si>
    <t>２</t>
  </si>
  <si>
    <t>　３－①</t>
  </si>
  <si>
    <t>３－②</t>
  </si>
  <si>
    <t>記入例⑤</t>
  </si>
  <si>
    <t>毎月２０日締め切り、必ず同月２３日までに各現場担当に提出する。</t>
  </si>
  <si>
    <t>毎月２０日締め切り、必ず同月２３日までに各現場担当に提出する。</t>
  </si>
  <si>
    <t>別所</t>
  </si>
  <si>
    <t>小名木川</t>
  </si>
  <si>
    <t>三芳幼保</t>
  </si>
  <si>
    <t>※</t>
  </si>
  <si>
    <t>小計</t>
  </si>
  <si>
    <t>請求明細書</t>
  </si>
  <si>
    <t>合計</t>
  </si>
  <si>
    <t>備　考
（社内記入欄）</t>
  </si>
  <si>
    <t>合　　　計</t>
  </si>
  <si>
    <t>請求合計金額</t>
  </si>
  <si>
    <t>　拝啓、貴社ますます御清祥のこととお慶び申し上げます。また、日頃より格別の御厚情を</t>
  </si>
  <si>
    <t>賜り厚く御礼申し上げます。　　</t>
  </si>
  <si>
    <t>　　　</t>
  </si>
  <si>
    <t>ＴＥＬ　0470-47-2511</t>
  </si>
  <si>
    <t>ＦＡＸ　0470-47-5002</t>
  </si>
  <si>
    <t>　 下記の要領で作成して頂きたく、ご理解、ご協力の程宜しくお願い致します。</t>
  </si>
  <si>
    <r>
      <t>　　　◇左上の社名下段の担当者には、必ず、弊社担当者名を記入の事。（</t>
    </r>
    <r>
      <rPr>
        <b/>
        <sz val="12"/>
        <color indexed="48"/>
        <rFont val="ＭＳ 明朝"/>
        <family val="1"/>
      </rPr>
      <t>記入例①</t>
    </r>
    <r>
      <rPr>
        <sz val="12"/>
        <rFont val="ＭＳ 明朝"/>
        <family val="1"/>
      </rPr>
      <t>）</t>
    </r>
  </si>
  <si>
    <r>
      <t>　　　◇請求書右上に総現場数分の現場毎通し番号（○○／○○) と記入の事。（</t>
    </r>
    <r>
      <rPr>
        <b/>
        <sz val="12"/>
        <color indexed="48"/>
        <rFont val="ＭＳ 明朝"/>
        <family val="1"/>
      </rPr>
      <t>記入例②</t>
    </r>
    <r>
      <rPr>
        <sz val="12"/>
        <rFont val="ＭＳ 明朝"/>
        <family val="1"/>
      </rPr>
      <t>）</t>
    </r>
  </si>
  <si>
    <r>
      <t>　　　◇工事番号・工事略称名については必ず、弊社担当者に確認し、記入の事。（</t>
    </r>
    <r>
      <rPr>
        <b/>
        <sz val="12"/>
        <color indexed="48"/>
        <rFont val="ＭＳ 明朝"/>
        <family val="1"/>
      </rPr>
      <t>記入例③</t>
    </r>
    <r>
      <rPr>
        <sz val="12"/>
        <rFont val="ＭＳ 明朝"/>
        <family val="1"/>
      </rPr>
      <t>）</t>
    </r>
  </si>
  <si>
    <t>　　　◇１現場につき複数枚使用する場合は、請求書２ページ目より左下に会社名を記入の事。</t>
  </si>
  <si>
    <t>　　　◇手書きでも構いません。</t>
  </si>
  <si>
    <t>請求総括表</t>
  </si>
  <si>
    <t>請求総括表は本社総務部へ提出する。</t>
  </si>
  <si>
    <t>千葉県南房総市和田町海発1518-3</t>
  </si>
  <si>
    <t>（ 　 月 分 ）</t>
  </si>
  <si>
    <t>　　　　（案件が１現場でも提出して下さい。）</t>
  </si>
  <si>
    <t>発電機</t>
  </si>
  <si>
    <t>月</t>
  </si>
  <si>
    <r>
      <t xml:space="preserve">（ </t>
    </r>
    <r>
      <rPr>
        <sz val="16"/>
        <color indexed="10"/>
        <rFont val="ＭＳ ゴシック"/>
        <family val="3"/>
      </rPr>
      <t>７</t>
    </r>
    <r>
      <rPr>
        <sz val="16"/>
        <rFont val="ＭＳ ゴシック"/>
        <family val="3"/>
      </rPr>
      <t xml:space="preserve"> 月 分 ）</t>
    </r>
  </si>
  <si>
    <t>バックホウ</t>
  </si>
  <si>
    <t>　　　◇各現場別に加え、各現場合計を請求総括表に記載し本社へ提出願います。</t>
  </si>
  <si>
    <t>　　　◇各現場別に締め、各担当者に必ず送付先を確認後、２３日必着願います。</t>
  </si>
  <si>
    <t>　　　　集金に来ていただく方も記入願います。</t>
  </si>
  <si>
    <t>平成２９年　４月</t>
  </si>
  <si>
    <t>平成２９年　４月２０日</t>
  </si>
  <si>
    <r>
      <t xml:space="preserve">（ </t>
    </r>
    <r>
      <rPr>
        <sz val="16"/>
        <color indexed="10"/>
        <rFont val="ＭＳ ゴシック"/>
        <family val="3"/>
      </rPr>
      <t xml:space="preserve">４ </t>
    </r>
    <r>
      <rPr>
        <sz val="16"/>
        <rFont val="ＭＳ ゴシック"/>
        <family val="3"/>
      </rPr>
      <t>月 分 ）</t>
    </r>
  </si>
  <si>
    <r>
      <t>（ ４</t>
    </r>
    <r>
      <rPr>
        <sz val="16"/>
        <color indexed="10"/>
        <rFont val="ＭＳ ゴシック"/>
        <family val="3"/>
      </rPr>
      <t xml:space="preserve"> </t>
    </r>
    <r>
      <rPr>
        <sz val="16"/>
        <rFont val="ＭＳ ゴシック"/>
        <family val="3"/>
      </rPr>
      <t>月 分 ）</t>
    </r>
  </si>
  <si>
    <t>Ｈ２８－０９０</t>
  </si>
  <si>
    <t>仁我浦（護岸）</t>
  </si>
  <si>
    <t>角田</t>
  </si>
  <si>
    <t>H28-086</t>
  </si>
  <si>
    <t>鈴木邸</t>
  </si>
  <si>
    <t>H28-090</t>
  </si>
  <si>
    <t>仁我浦(護岸)</t>
  </si>
  <si>
    <t>渡辺</t>
  </si>
  <si>
    <t>Ｈ２８－０８６</t>
  </si>
  <si>
    <t>Ｈ２８－０００</t>
  </si>
  <si>
    <t>北条</t>
  </si>
  <si>
    <t>H28-000</t>
  </si>
  <si>
    <r>
      <t>　　　◇</t>
    </r>
    <r>
      <rPr>
        <b/>
        <sz val="12"/>
        <color indexed="10"/>
        <rFont val="ＭＳ 明朝"/>
        <family val="1"/>
      </rPr>
      <t>預金種別</t>
    </r>
    <r>
      <rPr>
        <sz val="12"/>
        <rFont val="ＭＳ 明朝"/>
        <family val="1"/>
      </rPr>
      <t>・口座名（カナ含む）を明確に間違いのないよう、記入の事。（</t>
    </r>
    <r>
      <rPr>
        <b/>
        <sz val="12"/>
        <color indexed="48"/>
        <rFont val="ＭＳ 明朝"/>
        <family val="1"/>
      </rPr>
      <t>記入例④</t>
    </r>
    <r>
      <rPr>
        <sz val="12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</si>
</sst>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.00_ "/>
    <numFmt numFmtId="179" formatCode="0.0_ "/>
    <numFmt numFmtId="180" formatCode="0_ "/>
    <numFmt numFmtId="181" formatCode="#,##0_ "/>
    <numFmt numFmtId="182" formatCode="#,##0_);\(#,##0\)"/>
    <numFmt numFmtId="183" formatCode="[&lt;=999]000;[&lt;=99999]000\-00;000\-0000"/>
    <numFmt numFmtId="184" formatCode="[DBNum3][$-411]0"/>
    <numFmt numFmtId="185" formatCode="0_);[Red]\(0\)"/>
    <numFmt numFmtId="186" formatCode="#,##0;&quot;△ &quot;#,##0"/>
    <numFmt numFmtId="187" formatCode="#,##0_ ;[Red]\-#,##0\ "/>
    <numFmt numFmtId="188" formatCode="#,##0.00_ "/>
    <numFmt numFmtId="189" formatCode="[DBNum3][$-411]#,##0"/>
    <numFmt numFmtId="190" formatCode="&quot;¥&quot;#,##0_);[Red]\(&quot;¥&quot;#,##0\)"/>
    <numFmt numFmtId="191" formatCode="[DBNum3]&quot;¥&quot;[$-411]#,##0.\-"/>
    <numFmt numFmtId="192" formatCode="[DBNum3]&quot;¥&quot;\ \ [$-411]#,##0.\-"/>
    <numFmt numFmtId="193" formatCode="[DBNum3]&quot;¥&quot;\ [$-411]#,##0.\-"/>
    <numFmt numFmtId="194" formatCode="#,##0_);[Red]\(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0"/>
      <name val="ＭＳ ゴシック"/>
      <family val="3"/>
    </font>
    <font>
      <sz val="18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48"/>
      <name val="ＭＳ 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color indexed="4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8" fontId="2" fillId="0" borderId="20" xfId="0" applyNumberFormat="1" applyFont="1" applyBorder="1" applyAlignment="1">
      <alignment horizontal="left" vertical="center"/>
    </xf>
    <xf numFmtId="188" fontId="2" fillId="0" borderId="19" xfId="0" applyNumberFormat="1" applyFont="1" applyBorder="1" applyAlignment="1">
      <alignment horizontal="left" vertical="center"/>
    </xf>
    <xf numFmtId="188" fontId="2" fillId="0" borderId="20" xfId="0" applyNumberFormat="1" applyFont="1" applyBorder="1" applyAlignment="1">
      <alignment horizontal="right" vertical="center"/>
    </xf>
    <xf numFmtId="188" fontId="2" fillId="0" borderId="19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188" fontId="2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10" fillId="0" borderId="22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188" fontId="10" fillId="0" borderId="20" xfId="0" applyNumberFormat="1" applyFont="1" applyBorder="1" applyAlignment="1">
      <alignment horizontal="right" vertical="center"/>
    </xf>
    <xf numFmtId="178" fontId="10" fillId="0" borderId="18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0" fillId="0" borderId="23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188" fontId="10" fillId="0" borderId="19" xfId="0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center" vertical="center"/>
    </xf>
    <xf numFmtId="181" fontId="10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188" fontId="2" fillId="0" borderId="32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center" vertical="center"/>
    </xf>
    <xf numFmtId="181" fontId="2" fillId="0" borderId="32" xfId="0" applyNumberFormat="1" applyFont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8" fontId="10" fillId="0" borderId="28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center" vertical="center"/>
    </xf>
    <xf numFmtId="181" fontId="10" fillId="0" borderId="28" xfId="0" applyNumberFormat="1" applyFont="1" applyBorder="1" applyAlignment="1">
      <alignment vertical="center"/>
    </xf>
    <xf numFmtId="181" fontId="10" fillId="0" borderId="2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indent="1"/>
    </xf>
    <xf numFmtId="49" fontId="3" fillId="0" borderId="0" xfId="0" applyNumberFormat="1" applyFont="1" applyAlignment="1">
      <alignment horizontal="left" vertical="center" indent="1"/>
    </xf>
    <xf numFmtId="49" fontId="7" fillId="0" borderId="33" xfId="0" applyNumberFormat="1" applyFont="1" applyBorder="1" applyAlignment="1">
      <alignment horizontal="right" vertical="center" indent="1"/>
    </xf>
    <xf numFmtId="49" fontId="7" fillId="0" borderId="0" xfId="0" applyNumberFormat="1" applyFont="1" applyBorder="1" applyAlignment="1">
      <alignment horizontal="right" vertical="center" indent="1"/>
    </xf>
    <xf numFmtId="49" fontId="11" fillId="0" borderId="0" xfId="0" applyNumberFormat="1" applyFont="1" applyAlignment="1">
      <alignment horizontal="left" vertical="center"/>
    </xf>
    <xf numFmtId="0" fontId="11" fillId="0" borderId="33" xfId="0" applyFont="1" applyBorder="1" applyAlignment="1">
      <alignment horizontal="right" vertical="center"/>
    </xf>
    <xf numFmtId="181" fontId="10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4" fillId="0" borderId="2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10" fillId="0" borderId="21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94" fontId="10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4" fontId="2" fillId="0" borderId="19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94" fontId="2" fillId="0" borderId="28" xfId="0" applyNumberFormat="1" applyFont="1" applyBorder="1" applyAlignment="1">
      <alignment vertical="center"/>
    </xf>
    <xf numFmtId="194" fontId="10" fillId="0" borderId="27" xfId="0" applyNumberFormat="1" applyFont="1" applyBorder="1" applyAlignment="1">
      <alignment vertical="center"/>
    </xf>
    <xf numFmtId="194" fontId="10" fillId="0" borderId="37" xfId="0" applyNumberFormat="1" applyFont="1" applyBorder="1" applyAlignment="1">
      <alignment vertical="center"/>
    </xf>
    <xf numFmtId="194" fontId="10" fillId="0" borderId="38" xfId="0" applyNumberFormat="1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194" fontId="2" fillId="0" borderId="38" xfId="0" applyNumberFormat="1" applyFont="1" applyBorder="1" applyAlignment="1">
      <alignment vertical="center"/>
    </xf>
    <xf numFmtId="194" fontId="2" fillId="0" borderId="37" xfId="0" applyNumberFormat="1" applyFont="1" applyBorder="1" applyAlignment="1">
      <alignment vertical="center"/>
    </xf>
    <xf numFmtId="176" fontId="1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distributed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181" fontId="2" fillId="0" borderId="27" xfId="0" applyNumberFormat="1" applyFont="1" applyBorder="1" applyAlignment="1">
      <alignment horizontal="center" vertical="center"/>
    </xf>
    <xf numFmtId="181" fontId="2" fillId="0" borderId="42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1" fontId="10" fillId="0" borderId="21" xfId="0" applyNumberFormat="1" applyFont="1" applyBorder="1" applyAlignment="1">
      <alignment horizontal="center" vertical="center"/>
    </xf>
    <xf numFmtId="181" fontId="10" fillId="0" borderId="44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178" fontId="10" fillId="0" borderId="46" xfId="0" applyNumberFormat="1" applyFont="1" applyBorder="1" applyAlignment="1">
      <alignment horizontal="center" vertical="center"/>
    </xf>
    <xf numFmtId="178" fontId="10" fillId="0" borderId="47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4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194" fontId="10" fillId="0" borderId="21" xfId="0" applyNumberFormat="1" applyFont="1" applyBorder="1" applyAlignment="1">
      <alignment vertical="center"/>
    </xf>
    <xf numFmtId="194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35" xfId="0" applyNumberFormat="1" applyFont="1" applyBorder="1" applyAlignment="1">
      <alignment horizontal="center" vertical="center"/>
    </xf>
    <xf numFmtId="184" fontId="10" fillId="0" borderId="41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36" xfId="0" applyNumberFormat="1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center" vertical="center"/>
    </xf>
    <xf numFmtId="178" fontId="10" fillId="0" borderId="50" xfId="0" applyNumberFormat="1" applyFont="1" applyBorder="1" applyAlignment="1">
      <alignment horizontal="center" vertical="center"/>
    </xf>
    <xf numFmtId="178" fontId="10" fillId="0" borderId="51" xfId="0" applyNumberFormat="1" applyFont="1" applyBorder="1" applyAlignment="1">
      <alignment horizontal="center" vertical="center"/>
    </xf>
    <xf numFmtId="178" fontId="10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94" fontId="2" fillId="0" borderId="27" xfId="0" applyNumberFormat="1" applyFont="1" applyBorder="1" applyAlignment="1">
      <alignment horizontal="right" vertical="center"/>
    </xf>
    <xf numFmtId="194" fontId="2" fillId="0" borderId="36" xfId="0" applyNumberFormat="1" applyFont="1" applyBorder="1" applyAlignment="1">
      <alignment horizontal="right" vertical="center"/>
    </xf>
    <xf numFmtId="194" fontId="2" fillId="0" borderId="63" xfId="0" applyNumberFormat="1" applyFont="1" applyBorder="1" applyAlignment="1">
      <alignment horizontal="right" vertical="center"/>
    </xf>
    <xf numFmtId="194" fontId="10" fillId="0" borderId="37" xfId="0" applyNumberFormat="1" applyFont="1" applyBorder="1" applyAlignment="1">
      <alignment horizontal="right" vertical="center"/>
    </xf>
    <xf numFmtId="194" fontId="10" fillId="0" borderId="64" xfId="0" applyNumberFormat="1" applyFont="1" applyBorder="1" applyAlignment="1">
      <alignment horizontal="right" vertical="center"/>
    </xf>
    <xf numFmtId="194" fontId="10" fillId="0" borderId="65" xfId="0" applyNumberFormat="1" applyFont="1" applyBorder="1" applyAlignment="1">
      <alignment horizontal="right" vertical="center"/>
    </xf>
    <xf numFmtId="193" fontId="13" fillId="0" borderId="0" xfId="0" applyNumberFormat="1" applyFont="1" applyBorder="1" applyAlignment="1">
      <alignment horizontal="center" vertical="center"/>
    </xf>
    <xf numFmtId="193" fontId="13" fillId="0" borderId="66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94" fontId="2" fillId="0" borderId="12" xfId="0" applyNumberFormat="1" applyFont="1" applyBorder="1" applyAlignment="1">
      <alignment horizontal="right" vertical="center"/>
    </xf>
    <xf numFmtId="194" fontId="2" fillId="0" borderId="35" xfId="0" applyNumberFormat="1" applyFont="1" applyBorder="1" applyAlignment="1">
      <alignment horizontal="right" vertical="center"/>
    </xf>
    <xf numFmtId="194" fontId="2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64" fillId="0" borderId="12" xfId="0" applyNumberFormat="1" applyFont="1" applyBorder="1" applyAlignment="1">
      <alignment horizontal="left" vertical="center"/>
    </xf>
    <xf numFmtId="176" fontId="64" fillId="0" borderId="39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 shrinkToFit="1"/>
    </xf>
    <xf numFmtId="176" fontId="10" fillId="0" borderId="39" xfId="0" applyNumberFormat="1" applyFont="1" applyBorder="1" applyAlignment="1">
      <alignment horizontal="left" vertical="center" shrinkToFit="1"/>
    </xf>
    <xf numFmtId="176" fontId="10" fillId="0" borderId="21" xfId="0" applyNumberFormat="1" applyFont="1" applyBorder="1" applyAlignment="1">
      <alignment horizontal="left" vertical="center"/>
    </xf>
    <xf numFmtId="176" fontId="10" fillId="0" borderId="40" xfId="0" applyNumberFormat="1" applyFont="1" applyBorder="1" applyAlignment="1">
      <alignment horizontal="left" vertical="center"/>
    </xf>
    <xf numFmtId="194" fontId="10" fillId="0" borderId="12" xfId="0" applyNumberFormat="1" applyFont="1" applyBorder="1" applyAlignment="1">
      <alignment horizontal="right" vertical="center"/>
    </xf>
    <xf numFmtId="194" fontId="10" fillId="0" borderId="39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55" xfId="0" applyNumberFormat="1" applyFont="1" applyBorder="1" applyAlignment="1">
      <alignment horizontal="center" vertical="center"/>
    </xf>
    <xf numFmtId="178" fontId="2" fillId="0" borderId="56" xfId="0" applyNumberFormat="1" applyFont="1" applyBorder="1" applyAlignment="1">
      <alignment horizontal="center" vertical="center"/>
    </xf>
    <xf numFmtId="194" fontId="10" fillId="0" borderId="35" xfId="0" applyNumberFormat="1" applyFont="1" applyBorder="1" applyAlignment="1">
      <alignment horizontal="right" vertical="center"/>
    </xf>
    <xf numFmtId="194" fontId="10" fillId="0" borderId="21" xfId="0" applyNumberFormat="1" applyFont="1" applyBorder="1" applyAlignment="1">
      <alignment horizontal="right" vertical="center"/>
    </xf>
    <xf numFmtId="194" fontId="10" fillId="0" borderId="34" xfId="0" applyNumberFormat="1" applyFont="1" applyBorder="1" applyAlignment="1">
      <alignment horizontal="right" vertical="center"/>
    </xf>
    <xf numFmtId="194" fontId="10" fillId="0" borderId="4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72" xfId="0" applyNumberFormat="1" applyFont="1" applyBorder="1" applyAlignment="1">
      <alignment horizontal="right" vertical="center" indent="2"/>
    </xf>
    <xf numFmtId="0" fontId="2" fillId="0" borderId="64" xfId="0" applyNumberFormat="1" applyFont="1" applyBorder="1" applyAlignment="1">
      <alignment horizontal="right" vertical="center" indent="2"/>
    </xf>
    <xf numFmtId="0" fontId="2" fillId="0" borderId="65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2" fillId="0" borderId="63" xfId="0" applyNumberFormat="1" applyFont="1" applyBorder="1" applyAlignment="1">
      <alignment horizontal="center" vertical="center"/>
    </xf>
    <xf numFmtId="181" fontId="2" fillId="0" borderId="73" xfId="0" applyNumberFormat="1" applyFont="1" applyBorder="1" applyAlignment="1">
      <alignment horizontal="center" vertical="center"/>
    </xf>
    <xf numFmtId="181" fontId="10" fillId="0" borderId="28" xfId="0" applyNumberFormat="1" applyFont="1" applyBorder="1" applyAlignment="1">
      <alignment horizontal="right" vertical="center"/>
    </xf>
    <xf numFmtId="181" fontId="10" fillId="0" borderId="74" xfId="0" applyNumberFormat="1" applyFont="1" applyBorder="1" applyAlignment="1">
      <alignment horizontal="right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42" xfId="0" applyNumberFormat="1" applyFont="1" applyBorder="1" applyAlignment="1">
      <alignment horizontal="center" vertical="center"/>
    </xf>
    <xf numFmtId="181" fontId="10" fillId="0" borderId="75" xfId="0" applyNumberFormat="1" applyFont="1" applyBorder="1" applyAlignment="1">
      <alignment horizontal="center" vertical="center"/>
    </xf>
    <xf numFmtId="181" fontId="10" fillId="0" borderId="56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/>
    </xf>
    <xf numFmtId="181" fontId="10" fillId="0" borderId="70" xfId="0" applyNumberFormat="1" applyFont="1" applyBorder="1" applyAlignment="1">
      <alignment horizontal="right" vertical="center"/>
    </xf>
    <xf numFmtId="181" fontId="10" fillId="0" borderId="76" xfId="0" applyNumberFormat="1" applyFont="1" applyBorder="1" applyAlignment="1">
      <alignment horizontal="center" vertical="center"/>
    </xf>
    <xf numFmtId="181" fontId="10" fillId="0" borderId="52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2" fillId="0" borderId="16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35" xfId="0" applyNumberFormat="1" applyFont="1" applyBorder="1" applyAlignment="1">
      <alignment horizontal="left" vertical="center"/>
    </xf>
    <xf numFmtId="176" fontId="2" fillId="0" borderId="39" xfId="0" applyNumberFormat="1" applyFont="1" applyBorder="1" applyAlignment="1">
      <alignment horizontal="left" vertical="center"/>
    </xf>
    <xf numFmtId="181" fontId="2" fillId="0" borderId="77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178" fontId="2" fillId="0" borderId="78" xfId="0" applyNumberFormat="1" applyFont="1" applyBorder="1" applyAlignment="1">
      <alignment horizontal="center" vertical="center"/>
    </xf>
    <xf numFmtId="178" fontId="2" fillId="0" borderId="58" xfId="0" applyNumberFormat="1" applyFont="1" applyBorder="1" applyAlignment="1">
      <alignment horizontal="center" vertical="center"/>
    </xf>
    <xf numFmtId="178" fontId="2" fillId="0" borderId="59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left" vertical="center"/>
    </xf>
    <xf numFmtId="176" fontId="10" fillId="0" borderId="35" xfId="0" applyNumberFormat="1" applyFont="1" applyBorder="1" applyAlignment="1">
      <alignment horizontal="left" vertical="center"/>
    </xf>
    <xf numFmtId="176" fontId="10" fillId="0" borderId="39" xfId="0" applyNumberFormat="1" applyFont="1" applyBorder="1" applyAlignment="1">
      <alignment horizontal="left" vertical="center"/>
    </xf>
    <xf numFmtId="176" fontId="10" fillId="0" borderId="27" xfId="0" applyNumberFormat="1" applyFont="1" applyBorder="1" applyAlignment="1">
      <alignment horizontal="left" vertical="center"/>
    </xf>
    <xf numFmtId="176" fontId="10" fillId="0" borderId="36" xfId="0" applyNumberFormat="1" applyFont="1" applyBorder="1" applyAlignment="1">
      <alignment horizontal="left" vertical="center"/>
    </xf>
    <xf numFmtId="176" fontId="10" fillId="0" borderId="63" xfId="0" applyNumberFormat="1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left" vertical="center"/>
    </xf>
    <xf numFmtId="176" fontId="10" fillId="0" borderId="46" xfId="0" applyNumberFormat="1" applyFont="1" applyBorder="1" applyAlignment="1">
      <alignment horizontal="left" vertical="center"/>
    </xf>
    <xf numFmtId="176" fontId="10" fillId="0" borderId="81" xfId="0" applyNumberFormat="1" applyFont="1" applyBorder="1" applyAlignment="1">
      <alignment horizontal="left" vertical="center"/>
    </xf>
    <xf numFmtId="181" fontId="10" fillId="0" borderId="19" xfId="0" applyNumberFormat="1" applyFont="1" applyBorder="1" applyAlignment="1">
      <alignment horizontal="right" vertical="center"/>
    </xf>
    <xf numFmtId="181" fontId="10" fillId="0" borderId="32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left" vertical="center"/>
    </xf>
    <xf numFmtId="181" fontId="2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76" fontId="2" fillId="0" borderId="83" xfId="0" applyNumberFormat="1" applyFont="1" applyBorder="1" applyAlignment="1">
      <alignment horizontal="left" vertical="center"/>
    </xf>
    <xf numFmtId="176" fontId="2" fillId="0" borderId="84" xfId="0" applyNumberFormat="1" applyFont="1" applyBorder="1" applyAlignment="1">
      <alignment horizontal="left" vertical="center"/>
    </xf>
    <xf numFmtId="176" fontId="2" fillId="0" borderId="85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194" fontId="2" fillId="0" borderId="83" xfId="0" applyNumberFormat="1" applyFont="1" applyBorder="1" applyAlignment="1">
      <alignment vertical="center"/>
    </xf>
    <xf numFmtId="194" fontId="2" fillId="0" borderId="85" xfId="0" applyNumberFormat="1" applyFont="1" applyBorder="1" applyAlignment="1">
      <alignment vertical="center"/>
    </xf>
    <xf numFmtId="194" fontId="2" fillId="0" borderId="37" xfId="0" applyNumberFormat="1" applyFont="1" applyBorder="1" applyAlignment="1">
      <alignment horizontal="right" vertical="center"/>
    </xf>
    <xf numFmtId="194" fontId="2" fillId="0" borderId="64" xfId="0" applyNumberFormat="1" applyFont="1" applyBorder="1" applyAlignment="1">
      <alignment horizontal="right" vertical="center"/>
    </xf>
    <xf numFmtId="194" fontId="2" fillId="0" borderId="65" xfId="0" applyNumberFormat="1" applyFont="1" applyBorder="1" applyAlignment="1">
      <alignment horizontal="right" vertical="center"/>
    </xf>
    <xf numFmtId="194" fontId="2" fillId="0" borderId="12" xfId="0" applyNumberFormat="1" applyFont="1" applyBorder="1" applyAlignment="1">
      <alignment vertical="center"/>
    </xf>
    <xf numFmtId="194" fontId="2" fillId="0" borderId="3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94" fontId="2" fillId="0" borderId="21" xfId="0" applyNumberFormat="1" applyFont="1" applyBorder="1" applyAlignment="1">
      <alignment horizontal="right" vertical="center"/>
    </xf>
    <xf numFmtId="194" fontId="2" fillId="0" borderId="34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94" fontId="2" fillId="0" borderId="21" xfId="0" applyNumberFormat="1" applyFont="1" applyBorder="1" applyAlignment="1">
      <alignment vertical="center"/>
    </xf>
    <xf numFmtId="194" fontId="2" fillId="0" borderId="4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44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/>
    </xf>
    <xf numFmtId="193" fontId="9" fillId="0" borderId="66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35" xfId="0" applyNumberFormat="1" applyFont="1" applyBorder="1" applyAlignment="1">
      <alignment horizontal="center" vertical="center"/>
    </xf>
    <xf numFmtId="184" fontId="2" fillId="0" borderId="41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50" xfId="0" applyNumberFormat="1" applyFont="1" applyBorder="1" applyAlignment="1">
      <alignment horizontal="center" vertical="center"/>
    </xf>
    <xf numFmtId="178" fontId="2" fillId="0" borderId="51" xfId="0" applyNumberFormat="1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178" fontId="2" fillId="0" borderId="34" xfId="0" applyNumberFormat="1" applyFont="1" applyBorder="1" applyAlignment="1">
      <alignment horizontal="center" vertical="center"/>
    </xf>
    <xf numFmtId="181" fontId="2" fillId="0" borderId="75" xfId="0" applyNumberFormat="1" applyFont="1" applyBorder="1" applyAlignment="1">
      <alignment horizontal="center" vertical="center"/>
    </xf>
    <xf numFmtId="181" fontId="2" fillId="0" borderId="56" xfId="0" applyNumberFormat="1" applyFont="1" applyBorder="1" applyAlignment="1">
      <alignment horizontal="center" vertical="center"/>
    </xf>
    <xf numFmtId="181" fontId="2" fillId="0" borderId="76" xfId="0" applyNumberFormat="1" applyFont="1" applyBorder="1" applyAlignment="1">
      <alignment horizontal="center" vertical="center"/>
    </xf>
    <xf numFmtId="181" fontId="2" fillId="0" borderId="52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right" vertical="center"/>
    </xf>
    <xf numFmtId="181" fontId="2" fillId="0" borderId="7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81" fontId="2" fillId="0" borderId="70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left" vertical="center"/>
    </xf>
    <xf numFmtId="176" fontId="2" fillId="0" borderId="63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1" fontId="2" fillId="0" borderId="31" xfId="0" applyNumberFormat="1" applyFont="1" applyBorder="1" applyAlignment="1">
      <alignment horizontal="center" vertical="center"/>
    </xf>
    <xf numFmtId="181" fontId="2" fillId="0" borderId="4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left" vertical="center"/>
    </xf>
    <xf numFmtId="176" fontId="2" fillId="0" borderId="46" xfId="0" applyNumberFormat="1" applyFont="1" applyBorder="1" applyAlignment="1">
      <alignment horizontal="left" vertical="center"/>
    </xf>
    <xf numFmtId="176" fontId="2" fillId="0" borderId="8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15</xdr:row>
      <xdr:rowOff>28575</xdr:rowOff>
    </xdr:from>
    <xdr:to>
      <xdr:col>14</xdr:col>
      <xdr:colOff>685800</xdr:colOff>
      <xdr:row>15</xdr:row>
      <xdr:rowOff>219075</xdr:rowOff>
    </xdr:to>
    <xdr:sp>
      <xdr:nvSpPr>
        <xdr:cNvPr id="1" name="Oval 1"/>
        <xdr:cNvSpPr>
          <a:spLocks/>
        </xdr:cNvSpPr>
      </xdr:nvSpPr>
      <xdr:spPr>
        <a:xfrm>
          <a:off x="4600575" y="3019425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</xdr:row>
      <xdr:rowOff>9525</xdr:rowOff>
    </xdr:from>
    <xdr:to>
      <xdr:col>18</xdr:col>
      <xdr:colOff>333375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762750" y="2667000"/>
          <a:ext cx="609600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</xdr:row>
      <xdr:rowOff>28575</xdr:rowOff>
    </xdr:from>
    <xdr:to>
      <xdr:col>12</xdr:col>
      <xdr:colOff>685800</xdr:colOff>
      <xdr:row>15</xdr:row>
      <xdr:rowOff>219075</xdr:rowOff>
    </xdr:to>
    <xdr:sp>
      <xdr:nvSpPr>
        <xdr:cNvPr id="1" name="Oval 1"/>
        <xdr:cNvSpPr>
          <a:spLocks/>
        </xdr:cNvSpPr>
      </xdr:nvSpPr>
      <xdr:spPr>
        <a:xfrm>
          <a:off x="4505325" y="3019425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63</xdr:row>
      <xdr:rowOff>28575</xdr:rowOff>
    </xdr:from>
    <xdr:to>
      <xdr:col>12</xdr:col>
      <xdr:colOff>666750</xdr:colOff>
      <xdr:row>63</xdr:row>
      <xdr:rowOff>219075</xdr:rowOff>
    </xdr:to>
    <xdr:sp>
      <xdr:nvSpPr>
        <xdr:cNvPr id="2" name="Oval 2"/>
        <xdr:cNvSpPr>
          <a:spLocks/>
        </xdr:cNvSpPr>
      </xdr:nvSpPr>
      <xdr:spPr>
        <a:xfrm>
          <a:off x="4486275" y="13677900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</xdr:rowOff>
    </xdr:from>
    <xdr:to>
      <xdr:col>16</xdr:col>
      <xdr:colOff>0</xdr:colOff>
      <xdr:row>63</xdr:row>
      <xdr:rowOff>219075</xdr:rowOff>
    </xdr:to>
    <xdr:sp>
      <xdr:nvSpPr>
        <xdr:cNvPr id="3" name="Oval 3"/>
        <xdr:cNvSpPr>
          <a:spLocks/>
        </xdr:cNvSpPr>
      </xdr:nvSpPr>
      <xdr:spPr>
        <a:xfrm>
          <a:off x="6972300" y="13677900"/>
          <a:ext cx="0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111</xdr:row>
      <xdr:rowOff>28575</xdr:rowOff>
    </xdr:from>
    <xdr:to>
      <xdr:col>12</xdr:col>
      <xdr:colOff>685800</xdr:colOff>
      <xdr:row>111</xdr:row>
      <xdr:rowOff>219075</xdr:rowOff>
    </xdr:to>
    <xdr:sp>
      <xdr:nvSpPr>
        <xdr:cNvPr id="4" name="Oval 4"/>
        <xdr:cNvSpPr>
          <a:spLocks/>
        </xdr:cNvSpPr>
      </xdr:nvSpPr>
      <xdr:spPr>
        <a:xfrm>
          <a:off x="4505325" y="24336375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111</xdr:row>
      <xdr:rowOff>28575</xdr:rowOff>
    </xdr:from>
    <xdr:to>
      <xdr:col>12</xdr:col>
      <xdr:colOff>685800</xdr:colOff>
      <xdr:row>111</xdr:row>
      <xdr:rowOff>219075</xdr:rowOff>
    </xdr:to>
    <xdr:sp>
      <xdr:nvSpPr>
        <xdr:cNvPr id="5" name="Oval 5"/>
        <xdr:cNvSpPr>
          <a:spLocks/>
        </xdr:cNvSpPr>
      </xdr:nvSpPr>
      <xdr:spPr>
        <a:xfrm>
          <a:off x="4505325" y="24336375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111</xdr:row>
      <xdr:rowOff>28575</xdr:rowOff>
    </xdr:from>
    <xdr:to>
      <xdr:col>12</xdr:col>
      <xdr:colOff>685800</xdr:colOff>
      <xdr:row>111</xdr:row>
      <xdr:rowOff>219075</xdr:rowOff>
    </xdr:to>
    <xdr:sp>
      <xdr:nvSpPr>
        <xdr:cNvPr id="6" name="Oval 6"/>
        <xdr:cNvSpPr>
          <a:spLocks/>
        </xdr:cNvSpPr>
      </xdr:nvSpPr>
      <xdr:spPr>
        <a:xfrm>
          <a:off x="4505325" y="24336375"/>
          <a:ext cx="6572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1</xdr:row>
      <xdr:rowOff>180975</xdr:rowOff>
    </xdr:from>
    <xdr:to>
      <xdr:col>13</xdr:col>
      <xdr:colOff>819150</xdr:colOff>
      <xdr:row>3</xdr:row>
      <xdr:rowOff>28575</xdr:rowOff>
    </xdr:to>
    <xdr:sp>
      <xdr:nvSpPr>
        <xdr:cNvPr id="7" name="Line 17"/>
        <xdr:cNvSpPr>
          <a:spLocks/>
        </xdr:cNvSpPr>
      </xdr:nvSpPr>
      <xdr:spPr>
        <a:xfrm flipV="1">
          <a:off x="6038850" y="323850"/>
          <a:ext cx="20955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178</xdr:row>
      <xdr:rowOff>47625</xdr:rowOff>
    </xdr:from>
    <xdr:to>
      <xdr:col>5</xdr:col>
      <xdr:colOff>228600</xdr:colOff>
      <xdr:row>179</xdr:row>
      <xdr:rowOff>47625</xdr:rowOff>
    </xdr:to>
    <xdr:sp>
      <xdr:nvSpPr>
        <xdr:cNvPr id="8" name="Line 18"/>
        <xdr:cNvSpPr>
          <a:spLocks/>
        </xdr:cNvSpPr>
      </xdr:nvSpPr>
      <xdr:spPr>
        <a:xfrm flipH="1">
          <a:off x="1247775" y="42024300"/>
          <a:ext cx="133350" cy="1428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209550</xdr:rowOff>
    </xdr:from>
    <xdr:to>
      <xdr:col>6</xdr:col>
      <xdr:colOff>361950</xdr:colOff>
      <xdr:row>7</xdr:row>
      <xdr:rowOff>38100</xdr:rowOff>
    </xdr:to>
    <xdr:sp>
      <xdr:nvSpPr>
        <xdr:cNvPr id="9" name="Line 19"/>
        <xdr:cNvSpPr>
          <a:spLocks/>
        </xdr:cNvSpPr>
      </xdr:nvSpPr>
      <xdr:spPr>
        <a:xfrm flipV="1">
          <a:off x="1828800" y="1495425"/>
          <a:ext cx="257175" cy="1143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161925</xdr:rowOff>
    </xdr:from>
    <xdr:to>
      <xdr:col>4</xdr:col>
      <xdr:colOff>209550</xdr:colOff>
      <xdr:row>16</xdr:row>
      <xdr:rowOff>28575</xdr:rowOff>
    </xdr:to>
    <xdr:sp>
      <xdr:nvSpPr>
        <xdr:cNvPr id="10" name="Line 20"/>
        <xdr:cNvSpPr>
          <a:spLocks/>
        </xdr:cNvSpPr>
      </xdr:nvSpPr>
      <xdr:spPr>
        <a:xfrm>
          <a:off x="762000" y="3152775"/>
          <a:ext cx="266700" cy="1047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49</xdr:row>
      <xdr:rowOff>190500</xdr:rowOff>
    </xdr:from>
    <xdr:to>
      <xdr:col>13</xdr:col>
      <xdr:colOff>771525</xdr:colOff>
      <xdr:row>51</xdr:row>
      <xdr:rowOff>38100</xdr:rowOff>
    </xdr:to>
    <xdr:sp>
      <xdr:nvSpPr>
        <xdr:cNvPr id="11" name="Line 21"/>
        <xdr:cNvSpPr>
          <a:spLocks/>
        </xdr:cNvSpPr>
      </xdr:nvSpPr>
      <xdr:spPr>
        <a:xfrm flipV="1">
          <a:off x="5991225" y="10991850"/>
          <a:ext cx="20955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97</xdr:row>
      <xdr:rowOff>180975</xdr:rowOff>
    </xdr:from>
    <xdr:to>
      <xdr:col>13</xdr:col>
      <xdr:colOff>819150</xdr:colOff>
      <xdr:row>99</xdr:row>
      <xdr:rowOff>28575</xdr:rowOff>
    </xdr:to>
    <xdr:sp>
      <xdr:nvSpPr>
        <xdr:cNvPr id="12" name="Line 22"/>
        <xdr:cNvSpPr>
          <a:spLocks/>
        </xdr:cNvSpPr>
      </xdr:nvSpPr>
      <xdr:spPr>
        <a:xfrm flipV="1">
          <a:off x="6038850" y="21640800"/>
          <a:ext cx="20955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933450</xdr:colOff>
      <xdr:row>140</xdr:row>
      <xdr:rowOff>171450</xdr:rowOff>
    </xdr:from>
    <xdr:to>
      <xdr:col>13</xdr:col>
      <xdr:colOff>447675</xdr:colOff>
      <xdr:row>141</xdr:row>
      <xdr:rowOff>28575</xdr:rowOff>
    </xdr:to>
    <xdr:sp>
      <xdr:nvSpPr>
        <xdr:cNvPr id="13" name="Line 23"/>
        <xdr:cNvSpPr>
          <a:spLocks/>
        </xdr:cNvSpPr>
      </xdr:nvSpPr>
      <xdr:spPr>
        <a:xfrm flipV="1">
          <a:off x="5410200" y="32146875"/>
          <a:ext cx="466725" cy="952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13</xdr:row>
      <xdr:rowOff>9525</xdr:rowOff>
    </xdr:from>
    <xdr:to>
      <xdr:col>16</xdr:col>
      <xdr:colOff>333375</xdr:colOff>
      <xdr:row>14</xdr:row>
      <xdr:rowOff>0</xdr:rowOff>
    </xdr:to>
    <xdr:sp>
      <xdr:nvSpPr>
        <xdr:cNvPr id="14" name="Line 26"/>
        <xdr:cNvSpPr>
          <a:spLocks/>
        </xdr:cNvSpPr>
      </xdr:nvSpPr>
      <xdr:spPr>
        <a:xfrm flipH="1">
          <a:off x="6696075" y="2667000"/>
          <a:ext cx="609600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8.75" customHeight="1"/>
  <cols>
    <col min="1" max="9" width="9.625" style="129" customWidth="1"/>
    <col min="10" max="16384" width="9.00390625" style="129" customWidth="1"/>
  </cols>
  <sheetData>
    <row r="1" spans="1:9" ht="24" customHeight="1">
      <c r="A1" s="148" t="s">
        <v>23</v>
      </c>
      <c r="B1" s="148"/>
      <c r="C1" s="148"/>
      <c r="D1" s="148"/>
      <c r="E1" s="148"/>
      <c r="F1" s="148"/>
      <c r="G1" s="148"/>
      <c r="H1" s="148"/>
      <c r="I1" s="148"/>
    </row>
    <row r="2" spans="1:9" ht="18.7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8.75" customHeight="1">
      <c r="A3" s="128"/>
      <c r="B3" s="128"/>
      <c r="C3" s="128"/>
      <c r="D3" s="128"/>
      <c r="E3" s="128"/>
      <c r="F3" s="128"/>
      <c r="G3" s="128"/>
      <c r="H3" s="128"/>
      <c r="I3" s="130" t="s">
        <v>107</v>
      </c>
    </row>
    <row r="4" spans="1:9" ht="18.75" customHeight="1">
      <c r="A4" s="128"/>
      <c r="B4" s="128"/>
      <c r="C4" s="128"/>
      <c r="D4" s="128"/>
      <c r="E4" s="128"/>
      <c r="F4" s="128"/>
      <c r="G4" s="128"/>
      <c r="H4" s="128"/>
      <c r="I4" s="128"/>
    </row>
    <row r="5" ht="18.75" customHeight="1">
      <c r="A5" s="131" t="s">
        <v>21</v>
      </c>
    </row>
    <row r="6" ht="18.75" customHeight="1">
      <c r="A6" s="131"/>
    </row>
    <row r="7" spans="1:11" ht="18.75" customHeight="1">
      <c r="A7" s="146" t="s">
        <v>84</v>
      </c>
      <c r="B7" s="146"/>
      <c r="C7" s="146"/>
      <c r="D7" s="146"/>
      <c r="E7" s="146"/>
      <c r="F7" s="146"/>
      <c r="G7" s="146"/>
      <c r="H7" s="146"/>
      <c r="I7" s="146"/>
      <c r="K7" s="127"/>
    </row>
    <row r="8" spans="1:11" s="132" customFormat="1" ht="18.75" customHeight="1">
      <c r="A8" s="146" t="s">
        <v>85</v>
      </c>
      <c r="B8" s="146"/>
      <c r="C8" s="146"/>
      <c r="D8" s="146"/>
      <c r="E8" s="146"/>
      <c r="F8" s="146"/>
      <c r="G8" s="146"/>
      <c r="H8" s="146"/>
      <c r="I8" s="146"/>
      <c r="K8" s="127"/>
    </row>
    <row r="9" spans="1:9" s="132" customFormat="1" ht="18.75" customHeight="1">
      <c r="A9" s="150"/>
      <c r="B9" s="150"/>
      <c r="C9" s="150"/>
      <c r="D9" s="150"/>
      <c r="E9" s="150"/>
      <c r="F9" s="150"/>
      <c r="G9" s="150"/>
      <c r="H9" s="150"/>
      <c r="I9" s="150"/>
    </row>
    <row r="10" spans="1:9" s="132" customFormat="1" ht="18.75" customHeight="1">
      <c r="A10" s="150" t="s">
        <v>86</v>
      </c>
      <c r="B10" s="150"/>
      <c r="C10" s="150"/>
      <c r="D10" s="150"/>
      <c r="E10" s="150"/>
      <c r="F10" s="150"/>
      <c r="G10" s="150"/>
      <c r="H10" s="150"/>
      <c r="I10" s="150"/>
    </row>
    <row r="11" spans="1:9" s="132" customFormat="1" ht="18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s="132" customFormat="1" ht="18.75" customHeight="1">
      <c r="A12" s="149" t="s">
        <v>105</v>
      </c>
      <c r="B12" s="149"/>
      <c r="C12" s="149"/>
      <c r="D12" s="149"/>
      <c r="E12" s="149"/>
      <c r="F12" s="149"/>
      <c r="G12" s="149"/>
      <c r="H12" s="149"/>
      <c r="I12" s="149"/>
    </row>
    <row r="13" spans="1:9" s="132" customFormat="1" ht="18.75" customHeight="1">
      <c r="A13" s="149" t="s">
        <v>104</v>
      </c>
      <c r="B13" s="149"/>
      <c r="C13" s="149"/>
      <c r="D13" s="149"/>
      <c r="E13" s="149"/>
      <c r="F13" s="149"/>
      <c r="G13" s="149"/>
      <c r="H13" s="149"/>
      <c r="I13" s="149"/>
    </row>
    <row r="14" spans="1:9" s="132" customFormat="1" ht="18.75" customHeight="1">
      <c r="A14" s="149" t="s">
        <v>99</v>
      </c>
      <c r="B14" s="149"/>
      <c r="C14" s="149"/>
      <c r="D14" s="149"/>
      <c r="E14" s="149"/>
      <c r="F14" s="149"/>
      <c r="G14" s="149"/>
      <c r="H14" s="149"/>
      <c r="I14" s="149"/>
    </row>
    <row r="15" spans="1:9" s="132" customFormat="1" ht="18.75" customHeight="1">
      <c r="A15" s="146" t="s">
        <v>90</v>
      </c>
      <c r="B15" s="146"/>
      <c r="C15" s="146"/>
      <c r="D15" s="146"/>
      <c r="E15" s="146"/>
      <c r="F15" s="146"/>
      <c r="G15" s="146"/>
      <c r="H15" s="146"/>
      <c r="I15" s="146"/>
    </row>
    <row r="16" spans="1:9" s="132" customFormat="1" ht="18.75" customHeight="1">
      <c r="A16" s="146" t="s">
        <v>91</v>
      </c>
      <c r="B16" s="146"/>
      <c r="C16" s="146"/>
      <c r="D16" s="146"/>
      <c r="E16" s="146"/>
      <c r="F16" s="146"/>
      <c r="G16" s="146"/>
      <c r="H16" s="146"/>
      <c r="I16" s="146"/>
    </row>
    <row r="17" spans="1:9" s="132" customFormat="1" ht="18.75" customHeight="1">
      <c r="A17" s="146" t="s">
        <v>92</v>
      </c>
      <c r="B17" s="146"/>
      <c r="C17" s="146"/>
      <c r="D17" s="146"/>
      <c r="E17" s="146"/>
      <c r="F17" s="146"/>
      <c r="G17" s="146"/>
      <c r="H17" s="146"/>
      <c r="I17" s="146"/>
    </row>
    <row r="18" spans="1:9" s="132" customFormat="1" ht="18.75" customHeight="1">
      <c r="A18" s="146" t="s">
        <v>123</v>
      </c>
      <c r="B18" s="146"/>
      <c r="C18" s="146"/>
      <c r="D18" s="146"/>
      <c r="E18" s="146"/>
      <c r="F18" s="146"/>
      <c r="G18" s="146"/>
      <c r="H18" s="146"/>
      <c r="I18" s="146"/>
    </row>
    <row r="19" spans="1:9" s="132" customFormat="1" ht="18.75" customHeight="1">
      <c r="A19" s="146" t="s">
        <v>106</v>
      </c>
      <c r="B19" s="146"/>
      <c r="C19" s="146"/>
      <c r="D19" s="146"/>
      <c r="E19" s="146"/>
      <c r="F19" s="146"/>
      <c r="G19" s="146"/>
      <c r="H19" s="146"/>
      <c r="I19" s="146"/>
    </row>
    <row r="20" spans="1:9" s="132" customFormat="1" ht="18.75" customHeight="1">
      <c r="A20" s="146" t="s">
        <v>93</v>
      </c>
      <c r="B20" s="146"/>
      <c r="C20" s="146"/>
      <c r="D20" s="146"/>
      <c r="E20" s="146"/>
      <c r="F20" s="146"/>
      <c r="G20" s="146"/>
      <c r="H20" s="146"/>
      <c r="I20" s="146"/>
    </row>
    <row r="21" spans="1:9" s="132" customFormat="1" ht="18.75" customHeight="1">
      <c r="A21" s="146" t="s">
        <v>94</v>
      </c>
      <c r="B21" s="146"/>
      <c r="C21" s="146"/>
      <c r="D21" s="146"/>
      <c r="E21" s="146"/>
      <c r="F21" s="146"/>
      <c r="G21" s="146"/>
      <c r="H21" s="146"/>
      <c r="I21" s="146"/>
    </row>
    <row r="22" s="132" customFormat="1" ht="18.75" customHeight="1"/>
    <row r="23" s="132" customFormat="1" ht="18.75" customHeight="1"/>
    <row r="24" spans="1:9" s="132" customFormat="1" ht="18.75" customHeight="1">
      <c r="A24" s="147" t="s">
        <v>39</v>
      </c>
      <c r="B24" s="147"/>
      <c r="C24" s="147"/>
      <c r="D24" s="147"/>
      <c r="E24" s="147"/>
      <c r="F24" s="147"/>
      <c r="G24" s="147"/>
      <c r="H24" s="147"/>
      <c r="I24" s="147"/>
    </row>
    <row r="27" spans="7:9" ht="18.75" customHeight="1">
      <c r="G27" s="151" t="s">
        <v>97</v>
      </c>
      <c r="H27" s="151"/>
      <c r="I27" s="151"/>
    </row>
    <row r="28" spans="7:9" ht="18.75" customHeight="1">
      <c r="G28" s="153" t="s">
        <v>22</v>
      </c>
      <c r="H28" s="153"/>
      <c r="I28" s="153"/>
    </row>
    <row r="29" spans="7:9" ht="18.75" customHeight="1">
      <c r="G29" s="152" t="s">
        <v>87</v>
      </c>
      <c r="H29" s="152"/>
      <c r="I29" s="152"/>
    </row>
    <row r="30" spans="7:9" ht="18.75" customHeight="1">
      <c r="G30" s="152" t="s">
        <v>88</v>
      </c>
      <c r="H30" s="152"/>
      <c r="I30" s="152"/>
    </row>
    <row r="31" spans="8:9" ht="18.75" customHeight="1">
      <c r="H31" s="133"/>
      <c r="I31" s="133"/>
    </row>
  </sheetData>
  <sheetProtection/>
  <mergeCells count="21">
    <mergeCell ref="G30:I30"/>
    <mergeCell ref="A17:I17"/>
    <mergeCell ref="G28:I28"/>
    <mergeCell ref="A13:I13"/>
    <mergeCell ref="G29:I29"/>
    <mergeCell ref="A8:I8"/>
    <mergeCell ref="A14:I14"/>
    <mergeCell ref="G27:I27"/>
    <mergeCell ref="A7:I7"/>
    <mergeCell ref="A9:I9"/>
    <mergeCell ref="A21:I21"/>
    <mergeCell ref="A19:I19"/>
    <mergeCell ref="A24:I24"/>
    <mergeCell ref="A1:I1"/>
    <mergeCell ref="A20:I20"/>
    <mergeCell ref="A11:I11"/>
    <mergeCell ref="A12:I12"/>
    <mergeCell ref="A16:I16"/>
    <mergeCell ref="A15:I15"/>
    <mergeCell ref="A18:I18"/>
    <mergeCell ref="A10:I10"/>
  </mergeCells>
  <printOptions/>
  <pageMargins left="0.7874015748031497" right="0.7874015748031497" top="1.5748031496062993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X45"/>
  <sheetViews>
    <sheetView showGridLines="0" zoomScaleSheetLayoutView="80" zoomScalePageLayoutView="0" workbookViewId="0" topLeftCell="A1">
      <selection activeCell="M26" sqref="M26:N26"/>
    </sheetView>
  </sheetViews>
  <sheetFormatPr defaultColWidth="9.00390625" defaultRowHeight="15" customHeight="1"/>
  <cols>
    <col min="1" max="1" width="3.75390625" style="1" customWidth="1"/>
    <col min="2" max="2" width="3.875" style="4" customWidth="1"/>
    <col min="3" max="3" width="2.50390625" style="4" customWidth="1"/>
    <col min="4" max="4" width="0.6171875" style="4" customWidth="1"/>
    <col min="5" max="5" width="4.375" style="4" customWidth="1"/>
    <col min="6" max="6" width="7.50390625" style="5" customWidth="1"/>
    <col min="7" max="7" width="7.50390625" style="1" customWidth="1"/>
    <col min="8" max="10" width="3.75390625" style="5" customWidth="1"/>
    <col min="11" max="11" width="2.50390625" style="5" customWidth="1"/>
    <col min="12" max="12" width="4.125" style="1" customWidth="1"/>
    <col min="13" max="13" width="6.375" style="1" customWidth="1"/>
    <col min="14" max="14" width="5.625" style="6" customWidth="1"/>
    <col min="15" max="15" width="11.50390625" style="4" customWidth="1"/>
    <col min="16" max="16" width="13.125" style="1" customWidth="1"/>
    <col min="17" max="17" width="2.75390625" style="1" customWidth="1"/>
    <col min="18" max="18" width="5.00390625" style="5" customWidth="1"/>
    <col min="19" max="16384" width="9.00390625" style="1" customWidth="1"/>
  </cols>
  <sheetData>
    <row r="1" spans="7:15" ht="11.25" customHeight="1">
      <c r="G1" s="171" t="s">
        <v>95</v>
      </c>
      <c r="H1" s="171"/>
      <c r="I1" s="171"/>
      <c r="J1" s="171"/>
      <c r="K1" s="171"/>
      <c r="L1" s="171"/>
      <c r="M1" s="171"/>
      <c r="N1" s="171"/>
      <c r="O1" s="171"/>
    </row>
    <row r="2" spans="2:18" ht="18.75" customHeight="1">
      <c r="B2" s="10"/>
      <c r="D2" s="10"/>
      <c r="E2" s="10"/>
      <c r="F2" s="10"/>
      <c r="G2" s="171"/>
      <c r="H2" s="171"/>
      <c r="I2" s="171"/>
      <c r="J2" s="171"/>
      <c r="K2" s="171"/>
      <c r="L2" s="171"/>
      <c r="M2" s="171"/>
      <c r="N2" s="171"/>
      <c r="O2" s="171"/>
      <c r="P2" s="91"/>
      <c r="Q2" s="94"/>
      <c r="R2" s="92"/>
    </row>
    <row r="3" spans="2:18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8" ht="18.75" customHeight="1">
      <c r="B4" s="82"/>
      <c r="C4" s="82"/>
      <c r="D4" s="82"/>
      <c r="E4" s="82"/>
      <c r="F4" s="82"/>
      <c r="G4" s="174" t="s">
        <v>109</v>
      </c>
      <c r="H4" s="174"/>
      <c r="I4" s="174"/>
      <c r="J4" s="174"/>
      <c r="K4" s="174"/>
      <c r="L4" s="174"/>
      <c r="M4" s="174"/>
      <c r="N4" s="174"/>
      <c r="O4" s="174"/>
      <c r="P4" s="102"/>
      <c r="Q4" s="82"/>
      <c r="R4" s="82"/>
    </row>
    <row r="5" spans="16:18" ht="22.5" customHeight="1">
      <c r="P5" s="15"/>
      <c r="Q5" s="15"/>
      <c r="R5" s="55" t="s">
        <v>108</v>
      </c>
    </row>
    <row r="6" spans="1:18" ht="22.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1"/>
      <c r="J6" s="11"/>
      <c r="K6" s="11"/>
      <c r="R6" s="15"/>
    </row>
    <row r="7" spans="2:11" ht="22.5" customHeight="1">
      <c r="B7" s="11"/>
      <c r="C7" s="11"/>
      <c r="D7" s="11"/>
      <c r="E7" s="11"/>
      <c r="F7" s="105"/>
      <c r="G7" s="107"/>
      <c r="H7" s="107"/>
      <c r="I7" s="119"/>
      <c r="J7" s="11"/>
      <c r="K7" s="11"/>
    </row>
    <row r="8" spans="6:18" ht="14.25" customHeight="1">
      <c r="F8" s="102"/>
      <c r="L8" s="219" t="s">
        <v>11</v>
      </c>
      <c r="M8" s="219"/>
      <c r="O8" s="170" t="s">
        <v>51</v>
      </c>
      <c r="P8" s="170"/>
      <c r="Q8" s="170"/>
      <c r="R8" s="170"/>
    </row>
    <row r="9" spans="1:18" ht="14.25" customHeight="1">
      <c r="A9" s="220"/>
      <c r="B9" s="221"/>
      <c r="C9" s="190"/>
      <c r="D9" s="191"/>
      <c r="E9" s="192"/>
      <c r="F9" s="199"/>
      <c r="G9" s="199"/>
      <c r="H9" s="190"/>
      <c r="I9" s="192"/>
      <c r="J9" s="39"/>
      <c r="L9" s="219" t="s">
        <v>12</v>
      </c>
      <c r="M9" s="219"/>
      <c r="O9" s="170" t="s">
        <v>48</v>
      </c>
      <c r="P9" s="170"/>
      <c r="Q9" s="170"/>
      <c r="R9" s="170"/>
    </row>
    <row r="10" spans="1:18" ht="14.25" customHeight="1">
      <c r="A10" s="215"/>
      <c r="B10" s="222"/>
      <c r="C10" s="193"/>
      <c r="D10" s="194"/>
      <c r="E10" s="195"/>
      <c r="F10" s="200"/>
      <c r="G10" s="200"/>
      <c r="H10" s="193"/>
      <c r="I10" s="195"/>
      <c r="J10" s="39"/>
      <c r="L10" s="219" t="s">
        <v>13</v>
      </c>
      <c r="M10" s="219"/>
      <c r="O10" s="170" t="s">
        <v>41</v>
      </c>
      <c r="P10" s="170"/>
      <c r="Q10" s="170"/>
      <c r="R10" s="170"/>
    </row>
    <row r="11" spans="1:18" ht="14.25" customHeight="1">
      <c r="A11" s="217"/>
      <c r="B11" s="223"/>
      <c r="C11" s="196"/>
      <c r="D11" s="197"/>
      <c r="E11" s="198"/>
      <c r="F11" s="201"/>
      <c r="G11" s="201"/>
      <c r="H11" s="196"/>
      <c r="I11" s="198"/>
      <c r="J11" s="39"/>
      <c r="L11" s="219" t="s">
        <v>15</v>
      </c>
      <c r="M11" s="219"/>
      <c r="O11" s="170" t="s">
        <v>52</v>
      </c>
      <c r="P11" s="170"/>
      <c r="Q11" s="170"/>
      <c r="R11" s="170"/>
    </row>
    <row r="12" spans="12:18" ht="14.25" customHeight="1">
      <c r="L12" s="219" t="s">
        <v>14</v>
      </c>
      <c r="M12" s="219"/>
      <c r="O12" s="170" t="s">
        <v>53</v>
      </c>
      <c r="P12" s="170"/>
      <c r="Q12" s="170"/>
      <c r="R12" s="170"/>
    </row>
    <row r="13" spans="1:19" ht="14.25" customHeight="1">
      <c r="A13" s="213" t="s">
        <v>81</v>
      </c>
      <c r="B13" s="214"/>
      <c r="C13" s="214"/>
      <c r="D13" s="214"/>
      <c r="E13" s="214"/>
      <c r="F13" s="202"/>
      <c r="G13" s="252"/>
      <c r="H13" s="252"/>
      <c r="I13" s="253"/>
      <c r="L13" s="219" t="s">
        <v>47</v>
      </c>
      <c r="M13" s="219"/>
      <c r="O13" s="170" t="s">
        <v>53</v>
      </c>
      <c r="P13" s="170"/>
      <c r="Q13" s="170"/>
      <c r="R13" s="170"/>
      <c r="S13" s="103" t="s">
        <v>65</v>
      </c>
    </row>
    <row r="14" spans="1:10" ht="7.5" customHeight="1">
      <c r="A14" s="215"/>
      <c r="B14" s="216"/>
      <c r="C14" s="216"/>
      <c r="D14" s="216"/>
      <c r="E14" s="216"/>
      <c r="F14" s="203"/>
      <c r="G14" s="254"/>
      <c r="H14" s="254"/>
      <c r="I14" s="255"/>
      <c r="J14" s="38"/>
    </row>
    <row r="15" spans="1:18" ht="18.75" customHeight="1">
      <c r="A15" s="217"/>
      <c r="B15" s="218"/>
      <c r="C15" s="218"/>
      <c r="D15" s="218"/>
      <c r="E15" s="218"/>
      <c r="F15" s="204"/>
      <c r="G15" s="256"/>
      <c r="H15" s="256"/>
      <c r="I15" s="257"/>
      <c r="L15" s="240" t="s">
        <v>7</v>
      </c>
      <c r="M15" s="241"/>
      <c r="N15" s="175" t="s">
        <v>42</v>
      </c>
      <c r="O15" s="176"/>
      <c r="P15" s="176"/>
      <c r="Q15" s="176"/>
      <c r="R15" s="177"/>
    </row>
    <row r="16" spans="3:18" ht="18.75" customHeight="1">
      <c r="C16" s="103"/>
      <c r="L16" s="178" t="s">
        <v>8</v>
      </c>
      <c r="M16" s="180"/>
      <c r="N16" s="178" t="s">
        <v>17</v>
      </c>
      <c r="O16" s="179"/>
      <c r="P16" s="179"/>
      <c r="Q16" s="179"/>
      <c r="R16" s="180"/>
    </row>
    <row r="17" spans="1:18" ht="18.75" customHeight="1">
      <c r="A17" s="227"/>
      <c r="B17" s="227"/>
      <c r="C17" s="227"/>
      <c r="D17" s="106"/>
      <c r="E17" s="108"/>
      <c r="F17" s="109"/>
      <c r="G17" s="38"/>
      <c r="H17" s="38"/>
      <c r="I17" s="38"/>
      <c r="J17" s="38"/>
      <c r="L17" s="178" t="s">
        <v>9</v>
      </c>
      <c r="M17" s="180"/>
      <c r="N17" s="181" t="s">
        <v>54</v>
      </c>
      <c r="O17" s="182"/>
      <c r="P17" s="182"/>
      <c r="Q17" s="182"/>
      <c r="R17" s="183"/>
    </row>
    <row r="18" spans="1:18" ht="18.75" customHeight="1">
      <c r="A18" s="261" t="s">
        <v>83</v>
      </c>
      <c r="B18" s="261"/>
      <c r="C18" s="261"/>
      <c r="D18" s="261"/>
      <c r="E18" s="261"/>
      <c r="F18" s="261"/>
      <c r="G18" s="38"/>
      <c r="H18" s="38"/>
      <c r="I18" s="38"/>
      <c r="J18" s="38"/>
      <c r="K18" s="9"/>
      <c r="L18" s="178" t="s">
        <v>30</v>
      </c>
      <c r="M18" s="180"/>
      <c r="N18" s="181" t="s">
        <v>55</v>
      </c>
      <c r="O18" s="182"/>
      <c r="P18" s="182"/>
      <c r="Q18" s="182"/>
      <c r="R18" s="183"/>
    </row>
    <row r="19" spans="1:18" ht="7.5" customHeight="1">
      <c r="A19" s="261"/>
      <c r="B19" s="261"/>
      <c r="C19" s="261"/>
      <c r="D19" s="261"/>
      <c r="E19" s="261"/>
      <c r="F19" s="261"/>
      <c r="K19" s="9"/>
      <c r="L19" s="242" t="s">
        <v>10</v>
      </c>
      <c r="M19" s="243"/>
      <c r="N19" s="184" t="s">
        <v>41</v>
      </c>
      <c r="O19" s="185"/>
      <c r="P19" s="185"/>
      <c r="Q19" s="185"/>
      <c r="R19" s="186"/>
    </row>
    <row r="20" spans="1:18" ht="11.25" customHeight="1">
      <c r="A20" s="211">
        <f>P41</f>
        <v>584172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39"/>
      <c r="L20" s="244"/>
      <c r="M20" s="245"/>
      <c r="N20" s="187"/>
      <c r="O20" s="188"/>
      <c r="P20" s="188"/>
      <c r="Q20" s="188"/>
      <c r="R20" s="189"/>
    </row>
    <row r="21" spans="1:18" ht="18.75" customHeight="1" thickBo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39"/>
      <c r="L21" s="246"/>
      <c r="M21" s="247"/>
      <c r="N21" s="161"/>
      <c r="O21" s="162"/>
      <c r="P21" s="162"/>
      <c r="Q21" s="162"/>
      <c r="R21" s="163"/>
    </row>
    <row r="22" ht="7.5" customHeight="1" thickTop="1"/>
    <row r="23" spans="1:18" ht="30" customHeight="1">
      <c r="A23" s="220" t="s">
        <v>4</v>
      </c>
      <c r="B23" s="214"/>
      <c r="C23" s="172" t="s">
        <v>44</v>
      </c>
      <c r="D23" s="230"/>
      <c r="E23" s="230"/>
      <c r="F23" s="230"/>
      <c r="G23" s="172" t="s">
        <v>46</v>
      </c>
      <c r="H23" s="231"/>
      <c r="I23" s="172" t="s">
        <v>78</v>
      </c>
      <c r="J23" s="230"/>
      <c r="K23" s="230"/>
      <c r="L23" s="231"/>
      <c r="M23" s="166" t="s">
        <v>16</v>
      </c>
      <c r="N23" s="167"/>
      <c r="O23" s="2" t="s">
        <v>38</v>
      </c>
      <c r="P23" s="3" t="s">
        <v>80</v>
      </c>
      <c r="Q23" s="172" t="s">
        <v>29</v>
      </c>
      <c r="R23" s="173"/>
    </row>
    <row r="24" spans="1:24" s="110" customFormat="1" ht="22.5" customHeight="1">
      <c r="A24" s="56">
        <v>4</v>
      </c>
      <c r="B24" s="57">
        <v>20</v>
      </c>
      <c r="C24" s="112" t="s">
        <v>114</v>
      </c>
      <c r="D24" s="143"/>
      <c r="E24" s="113"/>
      <c r="F24" s="113"/>
      <c r="G24" s="236" t="s">
        <v>115</v>
      </c>
      <c r="H24" s="237"/>
      <c r="I24" s="249">
        <v>150000</v>
      </c>
      <c r="J24" s="250"/>
      <c r="K24" s="250"/>
      <c r="L24" s="251"/>
      <c r="M24" s="168">
        <v>12000</v>
      </c>
      <c r="N24" s="169"/>
      <c r="O24" s="60">
        <v>0</v>
      </c>
      <c r="P24" s="61">
        <f>SUM(I24:O24)</f>
        <v>162000</v>
      </c>
      <c r="Q24" s="159"/>
      <c r="R24" s="160"/>
      <c r="U24" s="112" t="s">
        <v>74</v>
      </c>
      <c r="X24" s="110">
        <v>340900</v>
      </c>
    </row>
    <row r="25" spans="1:21" s="110" customFormat="1" ht="22.5" customHeight="1">
      <c r="A25" s="63"/>
      <c r="B25" s="64"/>
      <c r="C25" s="114" t="s">
        <v>116</v>
      </c>
      <c r="D25" s="142"/>
      <c r="E25" s="115"/>
      <c r="F25" s="115"/>
      <c r="G25" s="234" t="s">
        <v>117</v>
      </c>
      <c r="H25" s="235"/>
      <c r="I25" s="238">
        <v>50000</v>
      </c>
      <c r="J25" s="248"/>
      <c r="K25" s="248"/>
      <c r="L25" s="239"/>
      <c r="M25" s="238">
        <v>4000</v>
      </c>
      <c r="N25" s="239"/>
      <c r="O25" s="67">
        <v>0</v>
      </c>
      <c r="P25" s="61">
        <f>SUM(I25:O25)</f>
        <v>54000</v>
      </c>
      <c r="Q25" s="144"/>
      <c r="R25" s="145"/>
      <c r="U25" s="114" t="s">
        <v>75</v>
      </c>
    </row>
    <row r="26" spans="1:21" s="110" customFormat="1" ht="22.5" customHeight="1">
      <c r="A26" s="63"/>
      <c r="B26" s="64"/>
      <c r="C26" s="114" t="s">
        <v>122</v>
      </c>
      <c r="D26" s="117"/>
      <c r="E26" s="117"/>
      <c r="F26" s="117"/>
      <c r="G26" s="232" t="s">
        <v>121</v>
      </c>
      <c r="H26" s="233"/>
      <c r="I26" s="238">
        <v>340900</v>
      </c>
      <c r="J26" s="248"/>
      <c r="K26" s="248"/>
      <c r="L26" s="239"/>
      <c r="M26" s="238">
        <v>27272</v>
      </c>
      <c r="N26" s="239"/>
      <c r="O26" s="67">
        <v>0</v>
      </c>
      <c r="P26" s="61">
        <f>SUM(I26:O26)</f>
        <v>368172</v>
      </c>
      <c r="Q26" s="164"/>
      <c r="R26" s="165"/>
      <c r="U26" s="114" t="s">
        <v>76</v>
      </c>
    </row>
    <row r="27" spans="1:18" ht="22.5" customHeight="1">
      <c r="A27" s="34"/>
      <c r="B27" s="37"/>
      <c r="C27" s="116"/>
      <c r="D27" s="117"/>
      <c r="E27" s="117"/>
      <c r="F27" s="117"/>
      <c r="G27" s="228"/>
      <c r="H27" s="229"/>
      <c r="I27" s="224"/>
      <c r="J27" s="225"/>
      <c r="K27" s="225"/>
      <c r="L27" s="226"/>
      <c r="M27" s="224"/>
      <c r="N27" s="226"/>
      <c r="O27" s="120"/>
      <c r="P27" s="118"/>
      <c r="Q27" s="164"/>
      <c r="R27" s="165"/>
    </row>
    <row r="28" spans="1:18" ht="22.5" customHeight="1">
      <c r="A28" s="34"/>
      <c r="B28" s="37"/>
      <c r="C28" s="116"/>
      <c r="D28" s="117"/>
      <c r="E28" s="117"/>
      <c r="F28" s="117"/>
      <c r="G28" s="228"/>
      <c r="H28" s="229"/>
      <c r="I28" s="224"/>
      <c r="J28" s="225"/>
      <c r="K28" s="225"/>
      <c r="L28" s="226"/>
      <c r="M28" s="224"/>
      <c r="N28" s="226"/>
      <c r="O28" s="120"/>
      <c r="P28" s="118"/>
      <c r="Q28" s="164"/>
      <c r="R28" s="165"/>
    </row>
    <row r="29" spans="1:18" ht="22.5" customHeight="1">
      <c r="A29" s="34"/>
      <c r="B29" s="37"/>
      <c r="C29" s="116"/>
      <c r="D29" s="117"/>
      <c r="E29" s="117"/>
      <c r="F29" s="117"/>
      <c r="G29" s="228"/>
      <c r="H29" s="229"/>
      <c r="I29" s="224"/>
      <c r="J29" s="225"/>
      <c r="K29" s="225"/>
      <c r="L29" s="226"/>
      <c r="M29" s="224"/>
      <c r="N29" s="226"/>
      <c r="O29" s="120"/>
      <c r="P29" s="118"/>
      <c r="Q29" s="164"/>
      <c r="R29" s="165"/>
    </row>
    <row r="30" spans="1:18" ht="22.5" customHeight="1">
      <c r="A30" s="34"/>
      <c r="B30" s="37"/>
      <c r="C30" s="116"/>
      <c r="D30" s="117"/>
      <c r="E30" s="117"/>
      <c r="F30" s="117"/>
      <c r="G30" s="228"/>
      <c r="H30" s="229"/>
      <c r="I30" s="224"/>
      <c r="J30" s="225"/>
      <c r="K30" s="225"/>
      <c r="L30" s="226"/>
      <c r="M30" s="224"/>
      <c r="N30" s="226"/>
      <c r="O30" s="120"/>
      <c r="P30" s="118"/>
      <c r="Q30" s="164"/>
      <c r="R30" s="165"/>
    </row>
    <row r="31" spans="1:18" ht="22.5" customHeight="1">
      <c r="A31" s="34"/>
      <c r="B31" s="37"/>
      <c r="C31" s="116"/>
      <c r="D31" s="117"/>
      <c r="E31" s="117"/>
      <c r="F31" s="117"/>
      <c r="G31" s="228"/>
      <c r="H31" s="229"/>
      <c r="I31" s="224"/>
      <c r="J31" s="225"/>
      <c r="K31" s="225"/>
      <c r="L31" s="226"/>
      <c r="M31" s="224"/>
      <c r="N31" s="226"/>
      <c r="O31" s="120"/>
      <c r="P31" s="118"/>
      <c r="Q31" s="164"/>
      <c r="R31" s="165"/>
    </row>
    <row r="32" spans="1:18" ht="22.5" customHeight="1">
      <c r="A32" s="34"/>
      <c r="B32" s="37"/>
      <c r="C32" s="116"/>
      <c r="D32" s="117"/>
      <c r="E32" s="117"/>
      <c r="F32" s="117"/>
      <c r="G32" s="228"/>
      <c r="H32" s="229"/>
      <c r="I32" s="224"/>
      <c r="J32" s="225"/>
      <c r="K32" s="225"/>
      <c r="L32" s="226"/>
      <c r="M32" s="224"/>
      <c r="N32" s="226"/>
      <c r="O32" s="120"/>
      <c r="P32" s="118"/>
      <c r="Q32" s="164"/>
      <c r="R32" s="165"/>
    </row>
    <row r="33" spans="1:18" ht="22.5" customHeight="1">
      <c r="A33" s="34"/>
      <c r="B33" s="37"/>
      <c r="C33" s="116"/>
      <c r="D33" s="117"/>
      <c r="E33" s="117"/>
      <c r="F33" s="117"/>
      <c r="G33" s="228"/>
      <c r="H33" s="229"/>
      <c r="I33" s="224"/>
      <c r="J33" s="225"/>
      <c r="K33" s="225"/>
      <c r="L33" s="226"/>
      <c r="M33" s="224"/>
      <c r="N33" s="226"/>
      <c r="O33" s="120"/>
      <c r="P33" s="118"/>
      <c r="Q33" s="164"/>
      <c r="R33" s="165"/>
    </row>
    <row r="34" spans="1:18" ht="22.5" customHeight="1">
      <c r="A34" s="34"/>
      <c r="B34" s="37"/>
      <c r="C34" s="116"/>
      <c r="D34" s="117"/>
      <c r="E34" s="117"/>
      <c r="F34" s="117"/>
      <c r="G34" s="228"/>
      <c r="H34" s="229"/>
      <c r="I34" s="224"/>
      <c r="J34" s="225"/>
      <c r="K34" s="225"/>
      <c r="L34" s="226"/>
      <c r="M34" s="224"/>
      <c r="N34" s="226"/>
      <c r="O34" s="120"/>
      <c r="P34" s="118"/>
      <c r="Q34" s="164"/>
      <c r="R34" s="165"/>
    </row>
    <row r="35" spans="1:18" ht="22.5" customHeight="1">
      <c r="A35" s="34"/>
      <c r="B35" s="37"/>
      <c r="C35" s="116"/>
      <c r="D35" s="117"/>
      <c r="E35" s="117"/>
      <c r="F35" s="117"/>
      <c r="G35" s="228"/>
      <c r="H35" s="229"/>
      <c r="I35" s="224"/>
      <c r="J35" s="225"/>
      <c r="K35" s="225"/>
      <c r="L35" s="226"/>
      <c r="M35" s="224"/>
      <c r="N35" s="226"/>
      <c r="O35" s="120"/>
      <c r="P35" s="118"/>
      <c r="Q35" s="164"/>
      <c r="R35" s="165"/>
    </row>
    <row r="36" spans="1:18" ht="22.5" customHeight="1">
      <c r="A36" s="34"/>
      <c r="B36" s="37"/>
      <c r="C36" s="116"/>
      <c r="D36" s="117"/>
      <c r="E36" s="117"/>
      <c r="F36" s="117"/>
      <c r="G36" s="228"/>
      <c r="H36" s="229"/>
      <c r="I36" s="224"/>
      <c r="J36" s="225"/>
      <c r="K36" s="225"/>
      <c r="L36" s="226"/>
      <c r="M36" s="224"/>
      <c r="N36" s="226"/>
      <c r="O36" s="120"/>
      <c r="P36" s="118"/>
      <c r="Q36" s="164"/>
      <c r="R36" s="165"/>
    </row>
    <row r="37" spans="1:18" ht="22.5" customHeight="1">
      <c r="A37" s="34"/>
      <c r="B37" s="37"/>
      <c r="C37" s="116"/>
      <c r="D37" s="117"/>
      <c r="E37" s="117"/>
      <c r="F37" s="117"/>
      <c r="G37" s="228"/>
      <c r="H37" s="229"/>
      <c r="I37" s="224"/>
      <c r="J37" s="225"/>
      <c r="K37" s="225"/>
      <c r="L37" s="226"/>
      <c r="M37" s="224"/>
      <c r="N37" s="226"/>
      <c r="O37" s="120"/>
      <c r="P37" s="118"/>
      <c r="Q37" s="164"/>
      <c r="R37" s="165"/>
    </row>
    <row r="38" spans="1:18" ht="22.5" customHeight="1">
      <c r="A38" s="34"/>
      <c r="B38" s="37"/>
      <c r="C38" s="116"/>
      <c r="D38" s="117"/>
      <c r="E38" s="117"/>
      <c r="F38" s="117"/>
      <c r="G38" s="228"/>
      <c r="H38" s="229"/>
      <c r="I38" s="224"/>
      <c r="J38" s="225"/>
      <c r="K38" s="225"/>
      <c r="L38" s="226"/>
      <c r="M38" s="224"/>
      <c r="N38" s="226"/>
      <c r="O38" s="120"/>
      <c r="P38" s="118"/>
      <c r="Q38" s="164"/>
      <c r="R38" s="165"/>
    </row>
    <row r="39" spans="1:18" ht="22.5" customHeight="1">
      <c r="A39" s="34"/>
      <c r="B39" s="37"/>
      <c r="C39" s="116"/>
      <c r="D39" s="117"/>
      <c r="E39" s="117"/>
      <c r="F39" s="117"/>
      <c r="G39" s="228"/>
      <c r="H39" s="229"/>
      <c r="I39" s="224"/>
      <c r="J39" s="225"/>
      <c r="K39" s="225"/>
      <c r="L39" s="226"/>
      <c r="M39" s="224"/>
      <c r="N39" s="226"/>
      <c r="O39" s="120"/>
      <c r="P39" s="118"/>
      <c r="Q39" s="164"/>
      <c r="R39" s="165"/>
    </row>
    <row r="40" spans="1:18" ht="22.5" customHeight="1" thickBot="1">
      <c r="A40" s="43"/>
      <c r="B40" s="44"/>
      <c r="C40" s="121"/>
      <c r="D40" s="122"/>
      <c r="E40" s="122"/>
      <c r="F40" s="122"/>
      <c r="G40" s="262"/>
      <c r="H40" s="263"/>
      <c r="I40" s="205"/>
      <c r="J40" s="206"/>
      <c r="K40" s="206"/>
      <c r="L40" s="207"/>
      <c r="M40" s="205"/>
      <c r="N40" s="207"/>
      <c r="O40" s="123"/>
      <c r="P40" s="124"/>
      <c r="Q40" s="154"/>
      <c r="R40" s="155"/>
    </row>
    <row r="41" spans="1:18" ht="22.5" customHeight="1" thickTop="1">
      <c r="A41" s="258" t="s">
        <v>82</v>
      </c>
      <c r="B41" s="259"/>
      <c r="C41" s="259"/>
      <c r="D41" s="259"/>
      <c r="E41" s="259"/>
      <c r="F41" s="259"/>
      <c r="G41" s="259"/>
      <c r="H41" s="260"/>
      <c r="I41" s="208">
        <f>SUM(I24:L40)</f>
        <v>540900</v>
      </c>
      <c r="J41" s="209"/>
      <c r="K41" s="209"/>
      <c r="L41" s="210"/>
      <c r="M41" s="208">
        <f>SUM(M24:N40)</f>
        <v>43272</v>
      </c>
      <c r="N41" s="210"/>
      <c r="O41" s="126">
        <f>SUM(O24:O40)</f>
        <v>0</v>
      </c>
      <c r="P41" s="125">
        <f>SUM(P24:P40)</f>
        <v>584172</v>
      </c>
      <c r="Q41" s="156"/>
      <c r="R41" s="157"/>
    </row>
    <row r="42" spans="1:3" ht="15" customHeight="1">
      <c r="A42" s="50" t="s">
        <v>25</v>
      </c>
      <c r="B42" s="134" t="s">
        <v>72</v>
      </c>
      <c r="C42" s="134"/>
    </row>
    <row r="43" spans="1:3" ht="15" customHeight="1">
      <c r="A43" s="50"/>
      <c r="B43" s="134" t="s">
        <v>50</v>
      </c>
      <c r="C43" s="134"/>
    </row>
    <row r="44" spans="1:3" ht="15" customHeight="1">
      <c r="A44" s="50" t="s">
        <v>31</v>
      </c>
      <c r="B44" s="134" t="s">
        <v>24</v>
      </c>
      <c r="C44" s="134"/>
    </row>
    <row r="45" spans="1:3" ht="15" customHeight="1">
      <c r="A45" s="111" t="s">
        <v>77</v>
      </c>
      <c r="B45" s="135" t="s">
        <v>96</v>
      </c>
      <c r="C45" s="135"/>
    </row>
  </sheetData>
  <sheetProtection/>
  <mergeCells count="114">
    <mergeCell ref="A41:H41"/>
    <mergeCell ref="A18:F19"/>
    <mergeCell ref="G39:H39"/>
    <mergeCell ref="I39:L39"/>
    <mergeCell ref="G37:H37"/>
    <mergeCell ref="G40:H40"/>
    <mergeCell ref="I29:L29"/>
    <mergeCell ref="I30:L30"/>
    <mergeCell ref="I31:L31"/>
    <mergeCell ref="I32:L32"/>
    <mergeCell ref="M39:N39"/>
    <mergeCell ref="Q39:R39"/>
    <mergeCell ref="G38:H38"/>
    <mergeCell ref="I38:L38"/>
    <mergeCell ref="M38:N38"/>
    <mergeCell ref="Q38:R38"/>
    <mergeCell ref="M34:N34"/>
    <mergeCell ref="M33:N33"/>
    <mergeCell ref="M28:N28"/>
    <mergeCell ref="M27:N27"/>
    <mergeCell ref="M37:N37"/>
    <mergeCell ref="M40:N40"/>
    <mergeCell ref="M32:N32"/>
    <mergeCell ref="M31:N31"/>
    <mergeCell ref="M30:N30"/>
    <mergeCell ref="M29:N29"/>
    <mergeCell ref="M36:N36"/>
    <mergeCell ref="M35:N35"/>
    <mergeCell ref="I26:L26"/>
    <mergeCell ref="L8:M8"/>
    <mergeCell ref="L13:M13"/>
    <mergeCell ref="L12:M12"/>
    <mergeCell ref="I25:L25"/>
    <mergeCell ref="I24:L24"/>
    <mergeCell ref="I23:L23"/>
    <mergeCell ref="G13:I15"/>
    <mergeCell ref="G27:H27"/>
    <mergeCell ref="I28:L28"/>
    <mergeCell ref="I27:L27"/>
    <mergeCell ref="M26:N26"/>
    <mergeCell ref="M25:N25"/>
    <mergeCell ref="L15:M15"/>
    <mergeCell ref="L16:M16"/>
    <mergeCell ref="L19:M21"/>
    <mergeCell ref="L18:M18"/>
    <mergeCell ref="L17:M17"/>
    <mergeCell ref="G36:H36"/>
    <mergeCell ref="G30:H30"/>
    <mergeCell ref="G31:H31"/>
    <mergeCell ref="G32:H32"/>
    <mergeCell ref="G33:H33"/>
    <mergeCell ref="C23:F23"/>
    <mergeCell ref="G23:H23"/>
    <mergeCell ref="G26:H26"/>
    <mergeCell ref="G25:H25"/>
    <mergeCell ref="G24:H24"/>
    <mergeCell ref="I34:L34"/>
    <mergeCell ref="I35:L35"/>
    <mergeCell ref="I36:L36"/>
    <mergeCell ref="O13:R13"/>
    <mergeCell ref="A17:C17"/>
    <mergeCell ref="G28:H28"/>
    <mergeCell ref="G29:H29"/>
    <mergeCell ref="G34:H34"/>
    <mergeCell ref="G35:H35"/>
    <mergeCell ref="N17:R17"/>
    <mergeCell ref="I37:L37"/>
    <mergeCell ref="A23:B23"/>
    <mergeCell ref="Q31:R31"/>
    <mergeCell ref="Q32:R32"/>
    <mergeCell ref="Q33:R33"/>
    <mergeCell ref="Q34:R34"/>
    <mergeCell ref="Q35:R35"/>
    <mergeCell ref="Q36:R36"/>
    <mergeCell ref="Q37:R37"/>
    <mergeCell ref="I33:L33"/>
    <mergeCell ref="I40:L40"/>
    <mergeCell ref="I41:L41"/>
    <mergeCell ref="M41:N41"/>
    <mergeCell ref="G9:G11"/>
    <mergeCell ref="A20:J21"/>
    <mergeCell ref="A13:E15"/>
    <mergeCell ref="L11:M11"/>
    <mergeCell ref="L10:M10"/>
    <mergeCell ref="L9:M9"/>
    <mergeCell ref="A9:B11"/>
    <mergeCell ref="N19:R20"/>
    <mergeCell ref="C9:E11"/>
    <mergeCell ref="F9:F11"/>
    <mergeCell ref="O9:R9"/>
    <mergeCell ref="O10:R10"/>
    <mergeCell ref="O11:R11"/>
    <mergeCell ref="H9:I11"/>
    <mergeCell ref="F13:F15"/>
    <mergeCell ref="M23:N23"/>
    <mergeCell ref="M24:N24"/>
    <mergeCell ref="O12:R12"/>
    <mergeCell ref="G1:O2"/>
    <mergeCell ref="Q23:R23"/>
    <mergeCell ref="G4:O4"/>
    <mergeCell ref="O8:R8"/>
    <mergeCell ref="N15:R15"/>
    <mergeCell ref="N16:R16"/>
    <mergeCell ref="N18:R18"/>
    <mergeCell ref="Q40:R40"/>
    <mergeCell ref="Q41:R41"/>
    <mergeCell ref="A6:H6"/>
    <mergeCell ref="Q24:R24"/>
    <mergeCell ref="N21:R21"/>
    <mergeCell ref="Q30:R30"/>
    <mergeCell ref="Q27:R27"/>
    <mergeCell ref="Q28:R28"/>
    <mergeCell ref="Q29:R29"/>
    <mergeCell ref="Q26:R26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181"/>
  <sheetViews>
    <sheetView showGridLines="0" zoomScale="90" zoomScaleNormal="90" zoomScaleSheetLayoutView="100" zoomScalePageLayoutView="0" workbookViewId="0" topLeftCell="A1">
      <selection activeCell="G1" sqref="G1:M2"/>
    </sheetView>
  </sheetViews>
  <sheetFormatPr defaultColWidth="9.00390625" defaultRowHeight="15" customHeight="1"/>
  <cols>
    <col min="1" max="1" width="3.75390625" style="1" customWidth="1"/>
    <col min="2" max="2" width="3.875" style="4" customWidth="1"/>
    <col min="3" max="3" width="2.50390625" style="4" customWidth="1"/>
    <col min="4" max="4" width="0.6171875" style="4" customWidth="1"/>
    <col min="5" max="5" width="4.375" style="4" customWidth="1"/>
    <col min="6" max="6" width="7.50390625" style="5" customWidth="1"/>
    <col min="7" max="7" width="7.50390625" style="1" customWidth="1"/>
    <col min="8" max="8" width="7.50390625" style="5" customWidth="1"/>
    <col min="9" max="9" width="3.75390625" style="5" customWidth="1"/>
    <col min="10" max="10" width="2.50390625" style="5" customWidth="1"/>
    <col min="11" max="11" width="9.875" style="1" customWidth="1"/>
    <col min="12" max="12" width="5.00390625" style="6" customWidth="1"/>
    <col min="13" max="13" width="12.50390625" style="4" customWidth="1"/>
    <col min="14" max="14" width="12.50390625" style="1" customWidth="1"/>
    <col min="15" max="15" width="2.75390625" style="1" customWidth="1"/>
    <col min="16" max="16" width="5.00390625" style="5" customWidth="1"/>
    <col min="17" max="16384" width="9.00390625" style="1" customWidth="1"/>
  </cols>
  <sheetData>
    <row r="1" spans="7:14" ht="11.25" customHeight="1">
      <c r="G1" s="268" t="s">
        <v>79</v>
      </c>
      <c r="H1" s="268"/>
      <c r="I1" s="268"/>
      <c r="J1" s="268"/>
      <c r="K1" s="268"/>
      <c r="L1" s="268"/>
      <c r="M1" s="268"/>
      <c r="N1" s="101"/>
    </row>
    <row r="2" spans="2:16" ht="18.75" customHeight="1">
      <c r="B2" s="10"/>
      <c r="D2" s="10"/>
      <c r="E2" s="10"/>
      <c r="F2" s="10"/>
      <c r="G2" s="268"/>
      <c r="H2" s="268"/>
      <c r="I2" s="268"/>
      <c r="J2" s="268"/>
      <c r="K2" s="268"/>
      <c r="L2" s="268"/>
      <c r="M2" s="268"/>
      <c r="N2" s="62" t="s">
        <v>62</v>
      </c>
      <c r="O2" s="93"/>
      <c r="P2" s="95" t="s">
        <v>61</v>
      </c>
    </row>
    <row r="3" spans="2:16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8.75" customHeight="1">
      <c r="B4" s="82"/>
      <c r="C4" s="82"/>
      <c r="D4" s="82"/>
      <c r="E4" s="82"/>
      <c r="F4" s="82"/>
      <c r="G4" s="174" t="s">
        <v>110</v>
      </c>
      <c r="H4" s="174"/>
      <c r="I4" s="174"/>
      <c r="J4" s="174"/>
      <c r="K4" s="174"/>
      <c r="L4" s="174"/>
      <c r="M4" s="174"/>
      <c r="N4" s="102" t="s">
        <v>63</v>
      </c>
      <c r="O4" s="82"/>
      <c r="P4" s="82"/>
    </row>
    <row r="5" spans="14:16" ht="22.5" customHeight="1">
      <c r="N5" s="15"/>
      <c r="O5" s="15"/>
      <c r="P5" s="55" t="s">
        <v>108</v>
      </c>
    </row>
    <row r="6" spans="1:16" ht="22.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1"/>
      <c r="J6" s="11"/>
      <c r="P6" s="15"/>
    </row>
    <row r="7" spans="2:10" ht="22.5" customHeight="1">
      <c r="B7" s="11"/>
      <c r="C7" s="11"/>
      <c r="D7" s="11"/>
      <c r="E7" s="11"/>
      <c r="F7" s="68" t="s">
        <v>40</v>
      </c>
      <c r="G7" s="294" t="s">
        <v>113</v>
      </c>
      <c r="H7" s="294"/>
      <c r="I7" s="11"/>
      <c r="J7" s="11"/>
    </row>
    <row r="8" spans="6:16" ht="14.25" customHeight="1">
      <c r="F8" s="102" t="s">
        <v>66</v>
      </c>
      <c r="K8" s="8" t="s">
        <v>11</v>
      </c>
      <c r="M8" s="170" t="s">
        <v>51</v>
      </c>
      <c r="N8" s="170"/>
      <c r="O8" s="170"/>
      <c r="P8" s="170"/>
    </row>
    <row r="9" spans="1:16" ht="14.25" customHeight="1">
      <c r="A9" s="220"/>
      <c r="B9" s="221"/>
      <c r="C9" s="190"/>
      <c r="D9" s="191"/>
      <c r="E9" s="192"/>
      <c r="F9" s="199"/>
      <c r="G9" s="199"/>
      <c r="H9" s="199"/>
      <c r="I9" s="39"/>
      <c r="K9" s="8" t="s">
        <v>12</v>
      </c>
      <c r="M9" s="170" t="s">
        <v>48</v>
      </c>
      <c r="N9" s="170"/>
      <c r="O9" s="170"/>
      <c r="P9" s="170"/>
    </row>
    <row r="10" spans="1:16" ht="14.25" customHeight="1">
      <c r="A10" s="215"/>
      <c r="B10" s="222"/>
      <c r="C10" s="193"/>
      <c r="D10" s="194"/>
      <c r="E10" s="195"/>
      <c r="F10" s="200"/>
      <c r="G10" s="200"/>
      <c r="H10" s="200"/>
      <c r="I10" s="39"/>
      <c r="K10" s="8" t="s">
        <v>13</v>
      </c>
      <c r="M10" s="170" t="s">
        <v>41</v>
      </c>
      <c r="N10" s="170"/>
      <c r="O10" s="170"/>
      <c r="P10" s="170"/>
    </row>
    <row r="11" spans="1:16" ht="14.25" customHeight="1">
      <c r="A11" s="217"/>
      <c r="B11" s="223"/>
      <c r="C11" s="196"/>
      <c r="D11" s="197"/>
      <c r="E11" s="198"/>
      <c r="F11" s="201"/>
      <c r="G11" s="201"/>
      <c r="H11" s="201"/>
      <c r="I11" s="39"/>
      <c r="K11" s="8" t="s">
        <v>15</v>
      </c>
      <c r="M11" s="170" t="s">
        <v>52</v>
      </c>
      <c r="N11" s="170"/>
      <c r="O11" s="170"/>
      <c r="P11" s="170"/>
    </row>
    <row r="12" spans="11:16" ht="14.25" customHeight="1">
      <c r="K12" s="8" t="s">
        <v>14</v>
      </c>
      <c r="M12" s="170" t="s">
        <v>53</v>
      </c>
      <c r="N12" s="170"/>
      <c r="O12" s="170"/>
      <c r="P12" s="170"/>
    </row>
    <row r="13" spans="1:17" ht="14.25" customHeight="1">
      <c r="A13" s="220" t="s">
        <v>29</v>
      </c>
      <c r="B13" s="214"/>
      <c r="C13" s="214"/>
      <c r="D13" s="214"/>
      <c r="E13" s="214"/>
      <c r="F13" s="190"/>
      <c r="G13" s="312"/>
      <c r="H13" s="313"/>
      <c r="K13" s="8" t="s">
        <v>47</v>
      </c>
      <c r="M13" s="170" t="s">
        <v>53</v>
      </c>
      <c r="N13" s="170"/>
      <c r="O13" s="170"/>
      <c r="P13" s="170"/>
      <c r="Q13" s="103" t="s">
        <v>65</v>
      </c>
    </row>
    <row r="14" spans="1:9" ht="7.5" customHeight="1">
      <c r="A14" s="215"/>
      <c r="B14" s="216"/>
      <c r="C14" s="216"/>
      <c r="D14" s="216"/>
      <c r="E14" s="216"/>
      <c r="F14" s="193"/>
      <c r="G14" s="314"/>
      <c r="H14" s="315"/>
      <c r="I14" s="38"/>
    </row>
    <row r="15" spans="1:16" ht="18.75" customHeight="1">
      <c r="A15" s="217"/>
      <c r="B15" s="218"/>
      <c r="C15" s="218"/>
      <c r="D15" s="218"/>
      <c r="E15" s="218"/>
      <c r="F15" s="196"/>
      <c r="G15" s="316"/>
      <c r="H15" s="317"/>
      <c r="K15" s="12" t="s">
        <v>7</v>
      </c>
      <c r="L15" s="175" t="s">
        <v>42</v>
      </c>
      <c r="M15" s="176"/>
      <c r="N15" s="176"/>
      <c r="O15" s="176"/>
      <c r="P15" s="177"/>
    </row>
    <row r="16" spans="3:16" ht="18.75" customHeight="1">
      <c r="C16" s="103" t="s">
        <v>67</v>
      </c>
      <c r="K16" s="13" t="s">
        <v>8</v>
      </c>
      <c r="L16" s="178" t="s">
        <v>17</v>
      </c>
      <c r="M16" s="179"/>
      <c r="N16" s="179"/>
      <c r="O16" s="179"/>
      <c r="P16" s="180"/>
    </row>
    <row r="17" spans="1:16" ht="18.75" customHeight="1">
      <c r="A17" s="284" t="s">
        <v>44</v>
      </c>
      <c r="B17" s="284"/>
      <c r="C17" s="284"/>
      <c r="D17" s="74"/>
      <c r="E17" s="53" t="s">
        <v>111</v>
      </c>
      <c r="F17" s="75"/>
      <c r="G17" s="16"/>
      <c r="H17" s="16"/>
      <c r="I17" s="16"/>
      <c r="K17" s="13" t="s">
        <v>9</v>
      </c>
      <c r="L17" s="181" t="s">
        <v>54</v>
      </c>
      <c r="M17" s="182"/>
      <c r="N17" s="182"/>
      <c r="O17" s="182"/>
      <c r="P17" s="183"/>
    </row>
    <row r="18" spans="1:16" ht="18.75" customHeight="1">
      <c r="A18" s="290" t="s">
        <v>46</v>
      </c>
      <c r="B18" s="290"/>
      <c r="C18" s="290"/>
      <c r="D18" s="73"/>
      <c r="E18" s="54" t="s">
        <v>112</v>
      </c>
      <c r="F18" s="17"/>
      <c r="G18" s="17"/>
      <c r="H18" s="17"/>
      <c r="I18" s="17"/>
      <c r="J18" s="9"/>
      <c r="K18" s="14" t="s">
        <v>30</v>
      </c>
      <c r="L18" s="181" t="s">
        <v>55</v>
      </c>
      <c r="M18" s="182"/>
      <c r="N18" s="182"/>
      <c r="O18" s="182"/>
      <c r="P18" s="183"/>
    </row>
    <row r="19" spans="10:16" ht="7.5" customHeight="1">
      <c r="J19" s="9"/>
      <c r="K19" s="291" t="s">
        <v>10</v>
      </c>
      <c r="L19" s="184" t="s">
        <v>41</v>
      </c>
      <c r="M19" s="185"/>
      <c r="N19" s="185"/>
      <c r="O19" s="185"/>
      <c r="P19" s="186"/>
    </row>
    <row r="20" spans="1:16" ht="11.25" customHeight="1">
      <c r="A20" s="211">
        <f>N47</f>
        <v>54000</v>
      </c>
      <c r="B20" s="211"/>
      <c r="C20" s="211"/>
      <c r="D20" s="211"/>
      <c r="E20" s="211"/>
      <c r="F20" s="211"/>
      <c r="G20" s="211"/>
      <c r="H20" s="211"/>
      <c r="I20" s="211"/>
      <c r="J20" s="39"/>
      <c r="K20" s="292"/>
      <c r="L20" s="187"/>
      <c r="M20" s="188"/>
      <c r="N20" s="188"/>
      <c r="O20" s="188"/>
      <c r="P20" s="189"/>
    </row>
    <row r="21" spans="1:16" ht="18.75" customHeight="1" thickBot="1">
      <c r="A21" s="212"/>
      <c r="B21" s="212"/>
      <c r="C21" s="212"/>
      <c r="D21" s="212"/>
      <c r="E21" s="212"/>
      <c r="F21" s="212"/>
      <c r="G21" s="212"/>
      <c r="H21" s="212"/>
      <c r="I21" s="212"/>
      <c r="J21" s="39"/>
      <c r="K21" s="293"/>
      <c r="L21" s="161"/>
      <c r="M21" s="162"/>
      <c r="N21" s="162"/>
      <c r="O21" s="162"/>
      <c r="P21" s="163"/>
    </row>
    <row r="22" ht="7.5" customHeight="1" thickTop="1"/>
    <row r="23" spans="1:16" ht="30" customHeight="1">
      <c r="A23" s="220" t="s">
        <v>4</v>
      </c>
      <c r="B23" s="214"/>
      <c r="C23" s="172" t="s">
        <v>32</v>
      </c>
      <c r="D23" s="230"/>
      <c r="E23" s="230"/>
      <c r="F23" s="230"/>
      <c r="G23" s="230"/>
      <c r="H23" s="230"/>
      <c r="I23" s="230"/>
      <c r="J23" s="231"/>
      <c r="K23" s="18" t="s">
        <v>2</v>
      </c>
      <c r="L23" s="18" t="s">
        <v>0</v>
      </c>
      <c r="M23" s="2" t="s">
        <v>28</v>
      </c>
      <c r="N23" s="3" t="s">
        <v>3</v>
      </c>
      <c r="O23" s="172" t="s">
        <v>29</v>
      </c>
      <c r="P23" s="173"/>
    </row>
    <row r="24" spans="1:16" ht="22.5" customHeight="1">
      <c r="A24" s="56">
        <v>4</v>
      </c>
      <c r="B24" s="57">
        <v>15</v>
      </c>
      <c r="C24" s="236" t="s">
        <v>100</v>
      </c>
      <c r="D24" s="289"/>
      <c r="E24" s="289"/>
      <c r="F24" s="289"/>
      <c r="G24" s="289"/>
      <c r="H24" s="289"/>
      <c r="I24" s="289"/>
      <c r="J24" s="237"/>
      <c r="K24" s="58">
        <v>1</v>
      </c>
      <c r="L24" s="59" t="s">
        <v>101</v>
      </c>
      <c r="M24" s="60"/>
      <c r="N24" s="61">
        <v>50000</v>
      </c>
      <c r="O24" s="159"/>
      <c r="P24" s="160"/>
    </row>
    <row r="25" spans="1:16" ht="22.5" customHeight="1">
      <c r="A25" s="34"/>
      <c r="B25" s="37"/>
      <c r="C25" s="285"/>
      <c r="D25" s="286"/>
      <c r="E25" s="286"/>
      <c r="F25" s="286"/>
      <c r="G25" s="286"/>
      <c r="H25" s="286"/>
      <c r="I25" s="286"/>
      <c r="J25" s="287"/>
      <c r="K25" s="29"/>
      <c r="L25" s="31"/>
      <c r="M25" s="25"/>
      <c r="N25" s="24"/>
      <c r="O25" s="164"/>
      <c r="P25" s="165"/>
    </row>
    <row r="26" spans="1:16" ht="22.5" customHeight="1">
      <c r="A26" s="34"/>
      <c r="B26" s="37"/>
      <c r="C26" s="285"/>
      <c r="D26" s="286"/>
      <c r="E26" s="286"/>
      <c r="F26" s="286"/>
      <c r="G26" s="286"/>
      <c r="H26" s="286"/>
      <c r="I26" s="286"/>
      <c r="J26" s="287"/>
      <c r="K26" s="29"/>
      <c r="L26" s="31"/>
      <c r="M26" s="25"/>
      <c r="N26" s="24"/>
      <c r="O26" s="164"/>
      <c r="P26" s="165"/>
    </row>
    <row r="27" spans="1:16" ht="22.5" customHeight="1">
      <c r="A27" s="34"/>
      <c r="B27" s="37"/>
      <c r="C27" s="285"/>
      <c r="D27" s="286"/>
      <c r="E27" s="286"/>
      <c r="F27" s="286"/>
      <c r="G27" s="286"/>
      <c r="H27" s="286"/>
      <c r="I27" s="286"/>
      <c r="J27" s="287"/>
      <c r="K27" s="29"/>
      <c r="L27" s="31"/>
      <c r="M27" s="25"/>
      <c r="N27" s="24"/>
      <c r="O27" s="164"/>
      <c r="P27" s="165"/>
    </row>
    <row r="28" spans="1:16" ht="22.5" customHeight="1">
      <c r="A28" s="34"/>
      <c r="B28" s="37"/>
      <c r="C28" s="285"/>
      <c r="D28" s="286"/>
      <c r="E28" s="286"/>
      <c r="F28" s="286"/>
      <c r="G28" s="286"/>
      <c r="H28" s="286"/>
      <c r="I28" s="286"/>
      <c r="J28" s="287"/>
      <c r="K28" s="29"/>
      <c r="L28" s="31"/>
      <c r="M28" s="25"/>
      <c r="N28" s="24"/>
      <c r="O28" s="164"/>
      <c r="P28" s="165"/>
    </row>
    <row r="29" spans="1:16" ht="22.5" customHeight="1">
      <c r="A29" s="34"/>
      <c r="B29" s="37"/>
      <c r="C29" s="285"/>
      <c r="D29" s="286"/>
      <c r="E29" s="286"/>
      <c r="F29" s="286"/>
      <c r="G29" s="286"/>
      <c r="H29" s="286"/>
      <c r="I29" s="286"/>
      <c r="J29" s="287"/>
      <c r="K29" s="29"/>
      <c r="L29" s="31"/>
      <c r="M29" s="25"/>
      <c r="N29" s="24"/>
      <c r="O29" s="164"/>
      <c r="P29" s="165"/>
    </row>
    <row r="30" spans="1:16" ht="22.5" customHeight="1">
      <c r="A30" s="34"/>
      <c r="B30" s="37"/>
      <c r="C30" s="285"/>
      <c r="D30" s="286"/>
      <c r="E30" s="286"/>
      <c r="F30" s="286"/>
      <c r="G30" s="286"/>
      <c r="H30" s="286"/>
      <c r="I30" s="286"/>
      <c r="J30" s="287"/>
      <c r="K30" s="29"/>
      <c r="L30" s="31"/>
      <c r="M30" s="25"/>
      <c r="N30" s="24"/>
      <c r="O30" s="164"/>
      <c r="P30" s="165"/>
    </row>
    <row r="31" spans="1:16" ht="22.5" customHeight="1">
      <c r="A31" s="34"/>
      <c r="B31" s="37"/>
      <c r="C31" s="285"/>
      <c r="D31" s="286"/>
      <c r="E31" s="286"/>
      <c r="F31" s="286"/>
      <c r="G31" s="286"/>
      <c r="H31" s="286"/>
      <c r="I31" s="286"/>
      <c r="J31" s="287"/>
      <c r="K31" s="29"/>
      <c r="L31" s="31"/>
      <c r="M31" s="25"/>
      <c r="N31" s="24"/>
      <c r="O31" s="164"/>
      <c r="P31" s="165"/>
    </row>
    <row r="32" spans="1:16" ht="22.5" customHeight="1">
      <c r="A32" s="34"/>
      <c r="B32" s="37"/>
      <c r="C32" s="285"/>
      <c r="D32" s="286"/>
      <c r="E32" s="286"/>
      <c r="F32" s="286"/>
      <c r="G32" s="286"/>
      <c r="H32" s="286"/>
      <c r="I32" s="286"/>
      <c r="J32" s="287"/>
      <c r="K32" s="29"/>
      <c r="L32" s="31"/>
      <c r="M32" s="25"/>
      <c r="N32" s="24"/>
      <c r="O32" s="164"/>
      <c r="P32" s="165"/>
    </row>
    <row r="33" spans="1:16" ht="22.5" customHeight="1">
      <c r="A33" s="34"/>
      <c r="B33" s="37"/>
      <c r="C33" s="285"/>
      <c r="D33" s="286"/>
      <c r="E33" s="286"/>
      <c r="F33" s="286"/>
      <c r="G33" s="286"/>
      <c r="H33" s="286"/>
      <c r="I33" s="286"/>
      <c r="J33" s="287"/>
      <c r="K33" s="29"/>
      <c r="L33" s="31"/>
      <c r="M33" s="25"/>
      <c r="N33" s="24"/>
      <c r="O33" s="164"/>
      <c r="P33" s="165"/>
    </row>
    <row r="34" spans="1:16" ht="22.5" customHeight="1">
      <c r="A34" s="34"/>
      <c r="B34" s="37"/>
      <c r="C34" s="285"/>
      <c r="D34" s="286"/>
      <c r="E34" s="286"/>
      <c r="F34" s="286"/>
      <c r="G34" s="286"/>
      <c r="H34" s="286"/>
      <c r="I34" s="286"/>
      <c r="J34" s="287"/>
      <c r="K34" s="29"/>
      <c r="L34" s="31"/>
      <c r="M34" s="25"/>
      <c r="N34" s="24"/>
      <c r="O34" s="164"/>
      <c r="P34" s="165"/>
    </row>
    <row r="35" spans="1:16" ht="22.5" customHeight="1">
      <c r="A35" s="34"/>
      <c r="B35" s="37"/>
      <c r="C35" s="285"/>
      <c r="D35" s="286"/>
      <c r="E35" s="286"/>
      <c r="F35" s="286"/>
      <c r="G35" s="286"/>
      <c r="H35" s="286"/>
      <c r="I35" s="286"/>
      <c r="J35" s="287"/>
      <c r="K35" s="29"/>
      <c r="L35" s="31"/>
      <c r="M35" s="25"/>
      <c r="N35" s="24"/>
      <c r="O35" s="164"/>
      <c r="P35" s="165"/>
    </row>
    <row r="36" spans="1:16" ht="22.5" customHeight="1">
      <c r="A36" s="34"/>
      <c r="B36" s="37"/>
      <c r="C36" s="285"/>
      <c r="D36" s="286"/>
      <c r="E36" s="286"/>
      <c r="F36" s="286"/>
      <c r="G36" s="286"/>
      <c r="H36" s="286"/>
      <c r="I36" s="286"/>
      <c r="J36" s="287"/>
      <c r="K36" s="29"/>
      <c r="L36" s="31"/>
      <c r="M36" s="25"/>
      <c r="N36" s="24"/>
      <c r="O36" s="164"/>
      <c r="P36" s="165"/>
    </row>
    <row r="37" spans="1:16" ht="22.5" customHeight="1">
      <c r="A37" s="34"/>
      <c r="B37" s="37"/>
      <c r="C37" s="285"/>
      <c r="D37" s="286"/>
      <c r="E37" s="286"/>
      <c r="F37" s="286"/>
      <c r="G37" s="286"/>
      <c r="H37" s="286"/>
      <c r="I37" s="286"/>
      <c r="J37" s="287"/>
      <c r="K37" s="29"/>
      <c r="L37" s="31"/>
      <c r="M37" s="25"/>
      <c r="N37" s="24"/>
      <c r="O37" s="164"/>
      <c r="P37" s="165"/>
    </row>
    <row r="38" spans="1:16" ht="22.5" customHeight="1">
      <c r="A38" s="34"/>
      <c r="B38" s="37"/>
      <c r="C38" s="285"/>
      <c r="D38" s="286"/>
      <c r="E38" s="286"/>
      <c r="F38" s="286"/>
      <c r="G38" s="286"/>
      <c r="H38" s="286"/>
      <c r="I38" s="286"/>
      <c r="J38" s="287"/>
      <c r="K38" s="29"/>
      <c r="L38" s="31"/>
      <c r="M38" s="25"/>
      <c r="N38" s="24"/>
      <c r="O38" s="164"/>
      <c r="P38" s="165"/>
    </row>
    <row r="39" spans="1:16" ht="22.5" customHeight="1">
      <c r="A39" s="34"/>
      <c r="B39" s="37"/>
      <c r="C39" s="285"/>
      <c r="D39" s="286"/>
      <c r="E39" s="286"/>
      <c r="F39" s="286"/>
      <c r="G39" s="286"/>
      <c r="H39" s="286"/>
      <c r="I39" s="286"/>
      <c r="J39" s="287"/>
      <c r="K39" s="29"/>
      <c r="L39" s="31"/>
      <c r="M39" s="25"/>
      <c r="N39" s="24"/>
      <c r="O39" s="164"/>
      <c r="P39" s="165"/>
    </row>
    <row r="40" spans="1:16" ht="22.5" customHeight="1">
      <c r="A40" s="34"/>
      <c r="B40" s="37"/>
      <c r="C40" s="285"/>
      <c r="D40" s="286"/>
      <c r="E40" s="286"/>
      <c r="F40" s="286"/>
      <c r="G40" s="286"/>
      <c r="H40" s="286"/>
      <c r="I40" s="286"/>
      <c r="J40" s="287"/>
      <c r="K40" s="29"/>
      <c r="L40" s="31"/>
      <c r="M40" s="25"/>
      <c r="N40" s="24"/>
      <c r="O40" s="164"/>
      <c r="P40" s="165"/>
    </row>
    <row r="41" spans="1:16" ht="11.2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0"/>
      <c r="M41" s="277" t="s">
        <v>27</v>
      </c>
      <c r="N41" s="271">
        <f>SUM(N23:N40)</f>
        <v>50000</v>
      </c>
      <c r="O41" s="273"/>
      <c r="P41" s="274"/>
    </row>
    <row r="42" spans="1:16" ht="11.25" customHeight="1">
      <c r="A42" s="50" t="s">
        <v>25</v>
      </c>
      <c r="B42" s="134" t="s">
        <v>72</v>
      </c>
      <c r="C42" s="134"/>
      <c r="D42" s="19"/>
      <c r="E42" s="19"/>
      <c r="F42" s="19"/>
      <c r="G42" s="19"/>
      <c r="H42" s="19"/>
      <c r="I42" s="19"/>
      <c r="J42" s="19"/>
      <c r="K42" s="19"/>
      <c r="L42" s="47"/>
      <c r="M42" s="288"/>
      <c r="N42" s="272"/>
      <c r="O42" s="280"/>
      <c r="P42" s="281"/>
    </row>
    <row r="43" spans="1:16" ht="11.25" customHeight="1">
      <c r="A43" s="50"/>
      <c r="B43" s="134" t="s">
        <v>50</v>
      </c>
      <c r="C43" s="134"/>
      <c r="D43" s="19"/>
      <c r="E43" s="19"/>
      <c r="F43" s="19"/>
      <c r="G43" s="19"/>
      <c r="H43" s="19"/>
      <c r="I43" s="19"/>
      <c r="J43" s="19"/>
      <c r="K43" s="19"/>
      <c r="L43" s="47"/>
      <c r="M43" s="269" t="s">
        <v>16</v>
      </c>
      <c r="N43" s="271">
        <v>4000</v>
      </c>
      <c r="O43" s="273"/>
      <c r="P43" s="274"/>
    </row>
    <row r="44" spans="1:16" ht="11.25" customHeight="1">
      <c r="A44" s="50" t="s">
        <v>31</v>
      </c>
      <c r="B44" s="134" t="s">
        <v>24</v>
      </c>
      <c r="C44" s="134"/>
      <c r="D44" s="19"/>
      <c r="E44" s="19"/>
      <c r="F44" s="19"/>
      <c r="G44" s="19"/>
      <c r="H44" s="19"/>
      <c r="I44" s="19"/>
      <c r="J44" s="19"/>
      <c r="K44" s="19"/>
      <c r="L44" s="41"/>
      <c r="M44" s="270"/>
      <c r="N44" s="272"/>
      <c r="O44" s="280"/>
      <c r="P44" s="281"/>
    </row>
    <row r="45" spans="1:16" ht="11.25" customHeight="1">
      <c r="A45" s="50" t="s">
        <v>25</v>
      </c>
      <c r="B45" s="135" t="s">
        <v>96</v>
      </c>
      <c r="C45" s="135"/>
      <c r="D45" s="51"/>
      <c r="E45" s="51"/>
      <c r="F45" s="51"/>
      <c r="G45" s="51"/>
      <c r="H45" s="51"/>
      <c r="I45" s="51"/>
      <c r="J45" s="51"/>
      <c r="K45" s="51"/>
      <c r="L45" s="41"/>
      <c r="M45" s="269" t="s">
        <v>38</v>
      </c>
      <c r="N45" s="271">
        <v>0</v>
      </c>
      <c r="O45" s="273"/>
      <c r="P45" s="274"/>
    </row>
    <row r="46" spans="2:16" ht="11.25" customHeight="1">
      <c r="B46" s="1"/>
      <c r="C46" s="1"/>
      <c r="D46" s="1"/>
      <c r="E46" s="1"/>
      <c r="F46" s="1"/>
      <c r="H46" s="1"/>
      <c r="I46" s="1"/>
      <c r="J46" s="1"/>
      <c r="L46" s="41"/>
      <c r="M46" s="270"/>
      <c r="N46" s="272"/>
      <c r="O46" s="280"/>
      <c r="P46" s="281"/>
    </row>
    <row r="47" spans="1:16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41"/>
      <c r="M47" s="277" t="s">
        <v>5</v>
      </c>
      <c r="N47" s="271">
        <f>SUM(N41:N46)</f>
        <v>54000</v>
      </c>
      <c r="O47" s="273"/>
      <c r="P47" s="274"/>
    </row>
    <row r="48" spans="2:16" ht="11.25" customHeight="1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41"/>
      <c r="M48" s="278"/>
      <c r="N48" s="279"/>
      <c r="O48" s="275"/>
      <c r="P48" s="276"/>
    </row>
    <row r="49" spans="7:14" ht="11.25" customHeight="1">
      <c r="G49" s="268" t="s">
        <v>1</v>
      </c>
      <c r="H49" s="268"/>
      <c r="I49" s="268"/>
      <c r="J49" s="268"/>
      <c r="K49" s="268"/>
      <c r="L49" s="268"/>
      <c r="M49" s="268"/>
      <c r="N49" s="101"/>
    </row>
    <row r="50" spans="2:16" ht="18.75" customHeight="1">
      <c r="B50" s="10"/>
      <c r="D50" s="10"/>
      <c r="E50" s="10"/>
      <c r="F50" s="10"/>
      <c r="G50" s="268"/>
      <c r="H50" s="268"/>
      <c r="I50" s="268"/>
      <c r="J50" s="268"/>
      <c r="K50" s="268"/>
      <c r="L50" s="268"/>
      <c r="M50" s="268"/>
      <c r="N50" s="62" t="s">
        <v>68</v>
      </c>
      <c r="O50" s="93"/>
      <c r="P50" s="95" t="s">
        <v>61</v>
      </c>
    </row>
    <row r="51" spans="2:16" ht="7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8.75" customHeight="1">
      <c r="B52" s="82"/>
      <c r="C52" s="82"/>
      <c r="D52" s="82"/>
      <c r="E52" s="82"/>
      <c r="F52" s="82"/>
      <c r="G52" s="174" t="s">
        <v>109</v>
      </c>
      <c r="H52" s="174"/>
      <c r="I52" s="174"/>
      <c r="J52" s="174"/>
      <c r="K52" s="174"/>
      <c r="L52" s="174"/>
      <c r="M52" s="174"/>
      <c r="N52" s="102" t="s">
        <v>63</v>
      </c>
      <c r="O52" s="82"/>
      <c r="P52" s="82"/>
    </row>
    <row r="53" spans="14:16" ht="22.5" customHeight="1">
      <c r="N53" s="15"/>
      <c r="O53" s="15"/>
      <c r="P53" s="55" t="str">
        <f>P5</f>
        <v>平成２９年　４月２０日</v>
      </c>
    </row>
    <row r="54" spans="1:16" ht="22.5" customHeight="1">
      <c r="A54" s="158" t="s">
        <v>6</v>
      </c>
      <c r="B54" s="158"/>
      <c r="C54" s="158"/>
      <c r="D54" s="158"/>
      <c r="E54" s="158"/>
      <c r="F54" s="158"/>
      <c r="G54" s="158"/>
      <c r="H54" s="158"/>
      <c r="I54" s="11"/>
      <c r="J54" s="11"/>
      <c r="P54" s="15"/>
    </row>
    <row r="55" spans="2:16" ht="22.5" customHeight="1">
      <c r="B55" s="1"/>
      <c r="C55" s="1"/>
      <c r="D55" s="1"/>
      <c r="E55" s="1"/>
      <c r="F55" s="68" t="s">
        <v>40</v>
      </c>
      <c r="G55" s="294" t="s">
        <v>118</v>
      </c>
      <c r="H55" s="294"/>
      <c r="I55" s="1"/>
      <c r="J55" s="1"/>
      <c r="L55" s="1"/>
      <c r="M55" s="1"/>
      <c r="P55" s="1"/>
    </row>
    <row r="56" spans="11:16" ht="14.25" customHeight="1">
      <c r="K56" s="8" t="s">
        <v>11</v>
      </c>
      <c r="M56" s="170" t="s">
        <v>57</v>
      </c>
      <c r="N56" s="170"/>
      <c r="O56" s="170"/>
      <c r="P56" s="170"/>
    </row>
    <row r="57" spans="9:16" ht="14.25" customHeight="1">
      <c r="I57" s="39"/>
      <c r="K57" s="8" t="s">
        <v>12</v>
      </c>
      <c r="M57" s="170" t="s">
        <v>48</v>
      </c>
      <c r="N57" s="170"/>
      <c r="O57" s="170"/>
      <c r="P57" s="170"/>
    </row>
    <row r="58" spans="1:16" ht="14.25" customHeight="1">
      <c r="A58" s="9"/>
      <c r="B58" s="9"/>
      <c r="C58" s="39"/>
      <c r="D58" s="39"/>
      <c r="E58" s="39"/>
      <c r="F58" s="39"/>
      <c r="G58" s="39"/>
      <c r="H58" s="39"/>
      <c r="I58" s="39"/>
      <c r="K58" s="8" t="s">
        <v>13</v>
      </c>
      <c r="M58" s="170" t="s">
        <v>41</v>
      </c>
      <c r="N58" s="170"/>
      <c r="O58" s="170"/>
      <c r="P58" s="170"/>
    </row>
    <row r="59" spans="1:16" ht="14.25" customHeight="1">
      <c r="A59" s="220"/>
      <c r="B59" s="221"/>
      <c r="C59" s="190"/>
      <c r="D59" s="191"/>
      <c r="E59" s="192"/>
      <c r="F59" s="199"/>
      <c r="G59" s="199"/>
      <c r="H59" s="199"/>
      <c r="I59" s="39"/>
      <c r="K59" s="8" t="s">
        <v>15</v>
      </c>
      <c r="M59" s="170" t="s">
        <v>52</v>
      </c>
      <c r="N59" s="170"/>
      <c r="O59" s="170"/>
      <c r="P59" s="170"/>
    </row>
    <row r="60" spans="1:16" ht="14.25" customHeight="1">
      <c r="A60" s="215"/>
      <c r="B60" s="222"/>
      <c r="C60" s="193"/>
      <c r="D60" s="194"/>
      <c r="E60" s="195"/>
      <c r="F60" s="200"/>
      <c r="G60" s="200"/>
      <c r="H60" s="200"/>
      <c r="K60" s="8" t="s">
        <v>14</v>
      </c>
      <c r="M60" s="170" t="s">
        <v>53</v>
      </c>
      <c r="N60" s="170"/>
      <c r="O60" s="170"/>
      <c r="P60" s="170"/>
    </row>
    <row r="61" spans="1:16" ht="14.25" customHeight="1">
      <c r="A61" s="217"/>
      <c r="B61" s="223"/>
      <c r="C61" s="196"/>
      <c r="D61" s="197"/>
      <c r="E61" s="198"/>
      <c r="F61" s="201"/>
      <c r="G61" s="201"/>
      <c r="H61" s="201"/>
      <c r="K61" s="8" t="s">
        <v>47</v>
      </c>
      <c r="M61" s="170" t="s">
        <v>53</v>
      </c>
      <c r="N61" s="170"/>
      <c r="O61" s="170"/>
      <c r="P61" s="170"/>
    </row>
    <row r="62" spans="1:9" ht="7.5" customHeight="1">
      <c r="A62" s="9"/>
      <c r="B62" s="9"/>
      <c r="C62" s="9"/>
      <c r="D62" s="9"/>
      <c r="E62" s="38"/>
      <c r="F62" s="38"/>
      <c r="G62" s="38"/>
      <c r="H62" s="38"/>
      <c r="I62" s="38"/>
    </row>
    <row r="63" spans="1:16" ht="18.75" customHeight="1">
      <c r="A63" s="75"/>
      <c r="K63" s="12" t="s">
        <v>7</v>
      </c>
      <c r="L63" s="175" t="s">
        <v>42</v>
      </c>
      <c r="M63" s="176"/>
      <c r="N63" s="176"/>
      <c r="O63" s="176"/>
      <c r="P63" s="177"/>
    </row>
    <row r="64" spans="1:16" ht="18.75" customHeight="1">
      <c r="A64" s="284" t="s">
        <v>44</v>
      </c>
      <c r="B64" s="284"/>
      <c r="C64" s="284"/>
      <c r="D64" s="74"/>
      <c r="E64" s="53" t="s">
        <v>119</v>
      </c>
      <c r="F64" s="16"/>
      <c r="G64" s="16"/>
      <c r="H64" s="16"/>
      <c r="I64" s="16"/>
      <c r="K64" s="13" t="s">
        <v>8</v>
      </c>
      <c r="L64" s="178" t="s">
        <v>17</v>
      </c>
      <c r="M64" s="179"/>
      <c r="N64" s="179"/>
      <c r="O64" s="179"/>
      <c r="P64" s="180"/>
    </row>
    <row r="65" spans="1:16" ht="18.75" customHeight="1">
      <c r="A65" s="290" t="s">
        <v>46</v>
      </c>
      <c r="B65" s="290"/>
      <c r="C65" s="290"/>
      <c r="D65" s="73"/>
      <c r="E65" s="54" t="s">
        <v>115</v>
      </c>
      <c r="F65" s="17"/>
      <c r="G65" s="17"/>
      <c r="H65" s="17"/>
      <c r="I65" s="17"/>
      <c r="K65" s="13" t="s">
        <v>9</v>
      </c>
      <c r="L65" s="181" t="s">
        <v>54</v>
      </c>
      <c r="M65" s="182"/>
      <c r="N65" s="182"/>
      <c r="O65" s="182"/>
      <c r="P65" s="183"/>
    </row>
    <row r="66" spans="10:16" ht="18.75" customHeight="1">
      <c r="J66" s="9"/>
      <c r="K66" s="14" t="s">
        <v>30</v>
      </c>
      <c r="L66" s="181" t="s">
        <v>55</v>
      </c>
      <c r="M66" s="182"/>
      <c r="N66" s="182"/>
      <c r="O66" s="182"/>
      <c r="P66" s="183"/>
    </row>
    <row r="67" spans="10:16" ht="7.5" customHeight="1">
      <c r="J67" s="9"/>
      <c r="K67" s="291" t="s">
        <v>10</v>
      </c>
      <c r="L67" s="184" t="s">
        <v>41</v>
      </c>
      <c r="M67" s="185"/>
      <c r="N67" s="185"/>
      <c r="O67" s="185"/>
      <c r="P67" s="186"/>
    </row>
    <row r="68" spans="1:16" ht="11.25" customHeight="1">
      <c r="A68" s="211">
        <f>N95</f>
        <v>162000</v>
      </c>
      <c r="B68" s="211"/>
      <c r="C68" s="211"/>
      <c r="D68" s="211"/>
      <c r="E68" s="211"/>
      <c r="F68" s="211"/>
      <c r="G68" s="211"/>
      <c r="H68" s="211"/>
      <c r="I68" s="211"/>
      <c r="J68" s="39"/>
      <c r="K68" s="292"/>
      <c r="L68" s="187"/>
      <c r="M68" s="188"/>
      <c r="N68" s="188"/>
      <c r="O68" s="188"/>
      <c r="P68" s="189"/>
    </row>
    <row r="69" spans="1:16" ht="18.75" customHeight="1" thickBot="1">
      <c r="A69" s="212"/>
      <c r="B69" s="212"/>
      <c r="C69" s="212"/>
      <c r="D69" s="212"/>
      <c r="E69" s="212"/>
      <c r="F69" s="212"/>
      <c r="G69" s="212"/>
      <c r="H69" s="212"/>
      <c r="I69" s="212"/>
      <c r="J69" s="39"/>
      <c r="K69" s="293"/>
      <c r="L69" s="161"/>
      <c r="M69" s="162"/>
      <c r="N69" s="162"/>
      <c r="O69" s="162"/>
      <c r="P69" s="163"/>
    </row>
    <row r="70" ht="7.5" customHeight="1" thickTop="1"/>
    <row r="71" spans="1:16" ht="30" customHeight="1">
      <c r="A71" s="220" t="s">
        <v>4</v>
      </c>
      <c r="B71" s="214"/>
      <c r="C71" s="172" t="s">
        <v>32</v>
      </c>
      <c r="D71" s="230"/>
      <c r="E71" s="230"/>
      <c r="F71" s="230"/>
      <c r="G71" s="230"/>
      <c r="H71" s="230"/>
      <c r="I71" s="230"/>
      <c r="J71" s="231"/>
      <c r="K71" s="18" t="s">
        <v>2</v>
      </c>
      <c r="L71" s="18" t="s">
        <v>0</v>
      </c>
      <c r="M71" s="2" t="s">
        <v>28</v>
      </c>
      <c r="N71" s="3" t="s">
        <v>3</v>
      </c>
      <c r="O71" s="172" t="s">
        <v>29</v>
      </c>
      <c r="P71" s="173"/>
    </row>
    <row r="72" spans="1:16" ht="22.5" customHeight="1">
      <c r="A72" s="56">
        <v>4</v>
      </c>
      <c r="B72" s="57">
        <v>20</v>
      </c>
      <c r="C72" s="236" t="s">
        <v>103</v>
      </c>
      <c r="D72" s="289"/>
      <c r="E72" s="289"/>
      <c r="F72" s="289"/>
      <c r="G72" s="289"/>
      <c r="H72" s="289"/>
      <c r="I72" s="289"/>
      <c r="J72" s="237"/>
      <c r="K72" s="58">
        <v>1</v>
      </c>
      <c r="L72" s="59" t="s">
        <v>101</v>
      </c>
      <c r="M72" s="60"/>
      <c r="N72" s="61">
        <v>150000</v>
      </c>
      <c r="O72" s="159"/>
      <c r="P72" s="160"/>
    </row>
    <row r="73" spans="1:16" ht="22.5" customHeight="1">
      <c r="A73" s="63"/>
      <c r="B73" s="64"/>
      <c r="C73" s="295"/>
      <c r="D73" s="296"/>
      <c r="E73" s="296"/>
      <c r="F73" s="296"/>
      <c r="G73" s="296"/>
      <c r="H73" s="296"/>
      <c r="I73" s="296"/>
      <c r="J73" s="297"/>
      <c r="K73" s="65"/>
      <c r="L73" s="66"/>
      <c r="M73" s="67"/>
      <c r="N73" s="61"/>
      <c r="O73" s="164"/>
      <c r="P73" s="165"/>
    </row>
    <row r="74" spans="1:16" ht="22.5" customHeight="1">
      <c r="A74" s="34"/>
      <c r="B74" s="37"/>
      <c r="C74" s="285"/>
      <c r="D74" s="286"/>
      <c r="E74" s="286"/>
      <c r="F74" s="286"/>
      <c r="G74" s="286"/>
      <c r="H74" s="286"/>
      <c r="I74" s="286"/>
      <c r="J74" s="287"/>
      <c r="K74" s="29"/>
      <c r="L74" s="31"/>
      <c r="M74" s="25"/>
      <c r="N74" s="24"/>
      <c r="O74" s="164"/>
      <c r="P74" s="165"/>
    </row>
    <row r="75" spans="1:16" ht="22.5" customHeight="1">
      <c r="A75" s="34"/>
      <c r="B75" s="37"/>
      <c r="C75" s="285"/>
      <c r="D75" s="286"/>
      <c r="E75" s="286"/>
      <c r="F75" s="286"/>
      <c r="G75" s="286"/>
      <c r="H75" s="286"/>
      <c r="I75" s="286"/>
      <c r="J75" s="287"/>
      <c r="K75" s="29"/>
      <c r="L75" s="31"/>
      <c r="M75" s="25"/>
      <c r="N75" s="24"/>
      <c r="O75" s="164"/>
      <c r="P75" s="165"/>
    </row>
    <row r="76" spans="1:16" ht="22.5" customHeight="1">
      <c r="A76" s="34"/>
      <c r="B76" s="37"/>
      <c r="C76" s="285"/>
      <c r="D76" s="286"/>
      <c r="E76" s="286"/>
      <c r="F76" s="286"/>
      <c r="G76" s="286"/>
      <c r="H76" s="286"/>
      <c r="I76" s="286"/>
      <c r="J76" s="287"/>
      <c r="K76" s="29"/>
      <c r="L76" s="31"/>
      <c r="M76" s="25"/>
      <c r="N76" s="24"/>
      <c r="O76" s="164"/>
      <c r="P76" s="165"/>
    </row>
    <row r="77" spans="1:16" ht="22.5" customHeight="1">
      <c r="A77" s="34"/>
      <c r="B77" s="37"/>
      <c r="C77" s="285"/>
      <c r="D77" s="286"/>
      <c r="E77" s="286"/>
      <c r="F77" s="286"/>
      <c r="G77" s="286"/>
      <c r="H77" s="286"/>
      <c r="I77" s="286"/>
      <c r="J77" s="287"/>
      <c r="K77" s="29"/>
      <c r="L77" s="31"/>
      <c r="M77" s="25"/>
      <c r="N77" s="24"/>
      <c r="O77" s="164"/>
      <c r="P77" s="165"/>
    </row>
    <row r="78" spans="1:16" ht="22.5" customHeight="1">
      <c r="A78" s="34"/>
      <c r="B78" s="37"/>
      <c r="C78" s="285"/>
      <c r="D78" s="286"/>
      <c r="E78" s="286"/>
      <c r="F78" s="286"/>
      <c r="G78" s="286"/>
      <c r="H78" s="286"/>
      <c r="I78" s="286"/>
      <c r="J78" s="287"/>
      <c r="K78" s="29"/>
      <c r="L78" s="31"/>
      <c r="M78" s="25"/>
      <c r="N78" s="24"/>
      <c r="O78" s="164"/>
      <c r="P78" s="165"/>
    </row>
    <row r="79" spans="1:16" ht="22.5" customHeight="1">
      <c r="A79" s="34"/>
      <c r="B79" s="37"/>
      <c r="C79" s="285"/>
      <c r="D79" s="286"/>
      <c r="E79" s="286"/>
      <c r="F79" s="286"/>
      <c r="G79" s="286"/>
      <c r="H79" s="286"/>
      <c r="I79" s="286"/>
      <c r="J79" s="287"/>
      <c r="K79" s="29"/>
      <c r="L79" s="31"/>
      <c r="M79" s="25"/>
      <c r="N79" s="24"/>
      <c r="O79" s="164"/>
      <c r="P79" s="165"/>
    </row>
    <row r="80" spans="1:16" ht="22.5" customHeight="1">
      <c r="A80" s="34"/>
      <c r="B80" s="37"/>
      <c r="C80" s="285"/>
      <c r="D80" s="286"/>
      <c r="E80" s="286"/>
      <c r="F80" s="286"/>
      <c r="G80" s="286"/>
      <c r="H80" s="286"/>
      <c r="I80" s="286"/>
      <c r="J80" s="287"/>
      <c r="K80" s="29"/>
      <c r="L80" s="31"/>
      <c r="M80" s="25"/>
      <c r="N80" s="24"/>
      <c r="O80" s="164"/>
      <c r="P80" s="165"/>
    </row>
    <row r="81" spans="1:16" ht="22.5" customHeight="1">
      <c r="A81" s="34"/>
      <c r="B81" s="37"/>
      <c r="C81" s="285"/>
      <c r="D81" s="286"/>
      <c r="E81" s="286"/>
      <c r="F81" s="286"/>
      <c r="G81" s="286"/>
      <c r="H81" s="286"/>
      <c r="I81" s="286"/>
      <c r="J81" s="287"/>
      <c r="K81" s="29"/>
      <c r="L81" s="31"/>
      <c r="M81" s="25"/>
      <c r="N81" s="24"/>
      <c r="O81" s="164"/>
      <c r="P81" s="165"/>
    </row>
    <row r="82" spans="1:16" ht="22.5" customHeight="1">
      <c r="A82" s="34"/>
      <c r="B82" s="37"/>
      <c r="C82" s="285"/>
      <c r="D82" s="286"/>
      <c r="E82" s="286"/>
      <c r="F82" s="286"/>
      <c r="G82" s="286"/>
      <c r="H82" s="286"/>
      <c r="I82" s="286"/>
      <c r="J82" s="287"/>
      <c r="K82" s="29"/>
      <c r="L82" s="31"/>
      <c r="M82" s="25"/>
      <c r="N82" s="24"/>
      <c r="O82" s="164"/>
      <c r="P82" s="165"/>
    </row>
    <row r="83" spans="1:16" ht="22.5" customHeight="1">
      <c r="A83" s="34"/>
      <c r="B83" s="37"/>
      <c r="C83" s="285"/>
      <c r="D83" s="286"/>
      <c r="E83" s="286"/>
      <c r="F83" s="286"/>
      <c r="G83" s="286"/>
      <c r="H83" s="286"/>
      <c r="I83" s="286"/>
      <c r="J83" s="287"/>
      <c r="K83" s="29"/>
      <c r="L83" s="31"/>
      <c r="M83" s="25"/>
      <c r="N83" s="24"/>
      <c r="O83" s="164"/>
      <c r="P83" s="165"/>
    </row>
    <row r="84" spans="1:16" ht="22.5" customHeight="1">
      <c r="A84" s="34"/>
      <c r="B84" s="37"/>
      <c r="C84" s="285"/>
      <c r="D84" s="286"/>
      <c r="E84" s="286"/>
      <c r="F84" s="286"/>
      <c r="G84" s="286"/>
      <c r="H84" s="286"/>
      <c r="I84" s="286"/>
      <c r="J84" s="287"/>
      <c r="K84" s="29"/>
      <c r="L84" s="31"/>
      <c r="M84" s="25"/>
      <c r="N84" s="24"/>
      <c r="O84" s="164"/>
      <c r="P84" s="165"/>
    </row>
    <row r="85" spans="1:16" ht="22.5" customHeight="1">
      <c r="A85" s="34"/>
      <c r="B85" s="37"/>
      <c r="C85" s="285"/>
      <c r="D85" s="286"/>
      <c r="E85" s="286"/>
      <c r="F85" s="286"/>
      <c r="G85" s="286"/>
      <c r="H85" s="286"/>
      <c r="I85" s="286"/>
      <c r="J85" s="287"/>
      <c r="K85" s="29"/>
      <c r="L85" s="31"/>
      <c r="M85" s="25"/>
      <c r="N85" s="24"/>
      <c r="O85" s="164"/>
      <c r="P85" s="165"/>
    </row>
    <row r="86" spans="1:16" ht="22.5" customHeight="1">
      <c r="A86" s="34"/>
      <c r="B86" s="37"/>
      <c r="C86" s="285"/>
      <c r="D86" s="286"/>
      <c r="E86" s="286"/>
      <c r="F86" s="286"/>
      <c r="G86" s="286"/>
      <c r="H86" s="286"/>
      <c r="I86" s="286"/>
      <c r="J86" s="287"/>
      <c r="K86" s="29"/>
      <c r="L86" s="31"/>
      <c r="M86" s="25"/>
      <c r="N86" s="24"/>
      <c r="O86" s="164"/>
      <c r="P86" s="165"/>
    </row>
    <row r="87" spans="1:16" ht="22.5" customHeight="1">
      <c r="A87" s="34"/>
      <c r="B87" s="37"/>
      <c r="C87" s="285"/>
      <c r="D87" s="286"/>
      <c r="E87" s="286"/>
      <c r="F87" s="286"/>
      <c r="G87" s="286"/>
      <c r="H87" s="286"/>
      <c r="I87" s="286"/>
      <c r="J87" s="287"/>
      <c r="K87" s="29"/>
      <c r="L87" s="31"/>
      <c r="M87" s="25"/>
      <c r="N87" s="24"/>
      <c r="O87" s="164"/>
      <c r="P87" s="165"/>
    </row>
    <row r="88" spans="1:16" ht="22.5" customHeight="1">
      <c r="A88" s="34"/>
      <c r="B88" s="37"/>
      <c r="C88" s="285"/>
      <c r="D88" s="286"/>
      <c r="E88" s="286"/>
      <c r="F88" s="286"/>
      <c r="G88" s="286"/>
      <c r="H88" s="286"/>
      <c r="I88" s="286"/>
      <c r="J88" s="287"/>
      <c r="K88" s="29"/>
      <c r="L88" s="31"/>
      <c r="M88" s="25"/>
      <c r="N88" s="24"/>
      <c r="O88" s="164"/>
      <c r="P88" s="165"/>
    </row>
    <row r="89" spans="1:16" ht="11.25" customHeight="1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0"/>
      <c r="M89" s="277" t="s">
        <v>27</v>
      </c>
      <c r="N89" s="271">
        <f>SUM(N72:N88)</f>
        <v>150000</v>
      </c>
      <c r="O89" s="273"/>
      <c r="P89" s="274"/>
    </row>
    <row r="90" spans="1:16" ht="11.25" customHeight="1">
      <c r="A90" s="50" t="s">
        <v>25</v>
      </c>
      <c r="B90" s="19" t="s">
        <v>49</v>
      </c>
      <c r="C90" s="19"/>
      <c r="D90" s="19"/>
      <c r="E90" s="19"/>
      <c r="F90" s="19"/>
      <c r="G90" s="19"/>
      <c r="H90" s="19"/>
      <c r="I90" s="19"/>
      <c r="J90" s="19"/>
      <c r="K90" s="19"/>
      <c r="L90" s="47"/>
      <c r="M90" s="288"/>
      <c r="N90" s="272"/>
      <c r="O90" s="280"/>
      <c r="P90" s="281"/>
    </row>
    <row r="91" spans="1:16" ht="11.25" customHeight="1">
      <c r="A91" s="50"/>
      <c r="B91" s="19" t="s">
        <v>50</v>
      </c>
      <c r="C91" s="19"/>
      <c r="D91" s="19"/>
      <c r="E91" s="19"/>
      <c r="F91" s="19"/>
      <c r="G91" s="19"/>
      <c r="H91" s="19"/>
      <c r="I91" s="19"/>
      <c r="J91" s="19"/>
      <c r="K91" s="19"/>
      <c r="L91" s="47"/>
      <c r="M91" s="269" t="s">
        <v>16</v>
      </c>
      <c r="N91" s="271">
        <v>12000</v>
      </c>
      <c r="O91" s="273"/>
      <c r="P91" s="274"/>
    </row>
    <row r="92" spans="1:16" ht="11.25" customHeight="1">
      <c r="A92" s="50" t="s">
        <v>31</v>
      </c>
      <c r="B92" s="19" t="s">
        <v>24</v>
      </c>
      <c r="C92" s="19"/>
      <c r="D92" s="19"/>
      <c r="E92" s="19"/>
      <c r="F92" s="19"/>
      <c r="G92" s="19"/>
      <c r="H92" s="19"/>
      <c r="I92" s="19"/>
      <c r="J92" s="19"/>
      <c r="K92" s="19"/>
      <c r="L92" s="41"/>
      <c r="M92" s="270"/>
      <c r="N92" s="272"/>
      <c r="O92" s="280"/>
      <c r="P92" s="281"/>
    </row>
    <row r="93" spans="1:16" ht="11.2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41"/>
      <c r="M93" s="269" t="s">
        <v>38</v>
      </c>
      <c r="N93" s="271">
        <v>0</v>
      </c>
      <c r="O93" s="273"/>
      <c r="P93" s="274"/>
    </row>
    <row r="94" spans="2:16" ht="11.25" customHeight="1">
      <c r="B94" s="1"/>
      <c r="C94" s="1"/>
      <c r="D94" s="1"/>
      <c r="E94" s="1"/>
      <c r="F94" s="1"/>
      <c r="H94" s="1"/>
      <c r="I94" s="1"/>
      <c r="J94" s="1"/>
      <c r="L94" s="41"/>
      <c r="M94" s="270"/>
      <c r="N94" s="272"/>
      <c r="O94" s="280"/>
      <c r="P94" s="281"/>
    </row>
    <row r="95" spans="1:16" ht="11.25" customHeight="1">
      <c r="A95" s="2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41"/>
      <c r="M95" s="277" t="s">
        <v>5</v>
      </c>
      <c r="N95" s="271">
        <f>SUM(N89:N94)</f>
        <v>162000</v>
      </c>
      <c r="O95" s="273"/>
      <c r="P95" s="274"/>
    </row>
    <row r="96" spans="2:16" ht="11.25" customHeight="1"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41"/>
      <c r="M96" s="278"/>
      <c r="N96" s="279"/>
      <c r="O96" s="275"/>
      <c r="P96" s="276"/>
    </row>
    <row r="97" spans="7:14" ht="11.25" customHeight="1">
      <c r="G97" s="268" t="s">
        <v>1</v>
      </c>
      <c r="H97" s="268"/>
      <c r="I97" s="268"/>
      <c r="J97" s="268"/>
      <c r="K97" s="268"/>
      <c r="L97" s="268"/>
      <c r="M97" s="268"/>
      <c r="N97" s="101"/>
    </row>
    <row r="98" spans="2:16" ht="18.75" customHeight="1">
      <c r="B98" s="10"/>
      <c r="D98" s="10"/>
      <c r="E98" s="10"/>
      <c r="F98" s="10"/>
      <c r="G98" s="268"/>
      <c r="H98" s="268"/>
      <c r="I98" s="268"/>
      <c r="J98" s="268"/>
      <c r="K98" s="268"/>
      <c r="L98" s="268"/>
      <c r="M98" s="268"/>
      <c r="N98" s="62" t="s">
        <v>69</v>
      </c>
      <c r="O98" s="96"/>
      <c r="P98" s="95" t="s">
        <v>61</v>
      </c>
    </row>
    <row r="99" spans="2:16" ht="7.5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8.75" customHeight="1">
      <c r="B100" s="82"/>
      <c r="C100" s="82"/>
      <c r="D100" s="82"/>
      <c r="E100" s="82"/>
      <c r="F100" s="82"/>
      <c r="G100" s="174" t="s">
        <v>102</v>
      </c>
      <c r="H100" s="174"/>
      <c r="I100" s="174"/>
      <c r="J100" s="174"/>
      <c r="K100" s="174"/>
      <c r="L100" s="174"/>
      <c r="M100" s="174"/>
      <c r="N100" s="102" t="s">
        <v>63</v>
      </c>
      <c r="O100" s="82"/>
      <c r="P100" s="82"/>
    </row>
    <row r="101" spans="14:16" ht="22.5" customHeight="1">
      <c r="N101" s="15"/>
      <c r="O101" s="15"/>
      <c r="P101" s="55" t="str">
        <f>P5</f>
        <v>平成２９年　４月２０日</v>
      </c>
    </row>
    <row r="102" spans="1:16" ht="22.5" customHeight="1">
      <c r="A102" s="158" t="s">
        <v>6</v>
      </c>
      <c r="B102" s="158"/>
      <c r="C102" s="158"/>
      <c r="D102" s="158"/>
      <c r="E102" s="158"/>
      <c r="F102" s="158"/>
      <c r="G102" s="158"/>
      <c r="H102" s="158"/>
      <c r="I102" s="11"/>
      <c r="J102" s="11"/>
      <c r="P102" s="15"/>
    </row>
    <row r="103" spans="2:16" ht="22.5" customHeight="1">
      <c r="B103" s="1"/>
      <c r="C103" s="1"/>
      <c r="D103" s="1"/>
      <c r="E103" s="1"/>
      <c r="F103" s="68" t="s">
        <v>40</v>
      </c>
      <c r="G103" s="294" t="s">
        <v>118</v>
      </c>
      <c r="H103" s="294"/>
      <c r="I103" s="1"/>
      <c r="J103" s="1"/>
      <c r="L103" s="1"/>
      <c r="M103" s="1"/>
      <c r="P103" s="1"/>
    </row>
    <row r="104" spans="11:16" ht="14.25" customHeight="1">
      <c r="K104" s="8" t="s">
        <v>11</v>
      </c>
      <c r="M104" s="170" t="s">
        <v>57</v>
      </c>
      <c r="N104" s="170"/>
      <c r="O104" s="170"/>
      <c r="P104" s="170"/>
    </row>
    <row r="105" spans="9:16" ht="14.25" customHeight="1">
      <c r="I105" s="39"/>
      <c r="K105" s="8" t="s">
        <v>12</v>
      </c>
      <c r="M105" s="170" t="s">
        <v>48</v>
      </c>
      <c r="N105" s="170"/>
      <c r="O105" s="170"/>
      <c r="P105" s="170"/>
    </row>
    <row r="106" spans="1:16" ht="14.25" customHeight="1">
      <c r="A106" s="9"/>
      <c r="B106" s="9"/>
      <c r="C106" s="39"/>
      <c r="D106" s="39"/>
      <c r="E106" s="39"/>
      <c r="F106" s="39"/>
      <c r="G106" s="39"/>
      <c r="H106" s="39"/>
      <c r="I106" s="39"/>
      <c r="K106" s="8" t="s">
        <v>13</v>
      </c>
      <c r="M106" s="170" t="s">
        <v>41</v>
      </c>
      <c r="N106" s="170"/>
      <c r="O106" s="170"/>
      <c r="P106" s="170"/>
    </row>
    <row r="107" spans="1:16" ht="14.25" customHeight="1">
      <c r="A107" s="220"/>
      <c r="B107" s="221"/>
      <c r="C107" s="190"/>
      <c r="D107" s="191"/>
      <c r="E107" s="192"/>
      <c r="F107" s="199"/>
      <c r="G107" s="199"/>
      <c r="H107" s="199"/>
      <c r="I107" s="39"/>
      <c r="K107" s="8" t="s">
        <v>15</v>
      </c>
      <c r="M107" s="170" t="s">
        <v>52</v>
      </c>
      <c r="N107" s="170"/>
      <c r="O107" s="170"/>
      <c r="P107" s="170"/>
    </row>
    <row r="108" spans="1:16" ht="14.25" customHeight="1">
      <c r="A108" s="215"/>
      <c r="B108" s="222"/>
      <c r="C108" s="193"/>
      <c r="D108" s="194"/>
      <c r="E108" s="195"/>
      <c r="F108" s="200"/>
      <c r="G108" s="200"/>
      <c r="H108" s="200"/>
      <c r="K108" s="8" t="s">
        <v>14</v>
      </c>
      <c r="M108" s="170" t="s">
        <v>53</v>
      </c>
      <c r="N108" s="170"/>
      <c r="O108" s="170"/>
      <c r="P108" s="170"/>
    </row>
    <row r="109" spans="1:16" ht="14.25" customHeight="1">
      <c r="A109" s="217"/>
      <c r="B109" s="223"/>
      <c r="C109" s="196"/>
      <c r="D109" s="197"/>
      <c r="E109" s="198"/>
      <c r="F109" s="201"/>
      <c r="G109" s="201"/>
      <c r="H109" s="201"/>
      <c r="K109" s="8" t="s">
        <v>47</v>
      </c>
      <c r="M109" s="170" t="s">
        <v>53</v>
      </c>
      <c r="N109" s="170"/>
      <c r="O109" s="170"/>
      <c r="P109" s="170"/>
    </row>
    <row r="110" spans="1:9" ht="7.5" customHeight="1">
      <c r="A110" s="9"/>
      <c r="B110" s="9"/>
      <c r="C110" s="9"/>
      <c r="D110" s="9"/>
      <c r="E110" s="38"/>
      <c r="F110" s="38"/>
      <c r="G110" s="38"/>
      <c r="H110" s="38"/>
      <c r="I110" s="38"/>
    </row>
    <row r="111" spans="1:16" ht="18.75" customHeight="1">
      <c r="A111" s="75"/>
      <c r="K111" s="12" t="s">
        <v>7</v>
      </c>
      <c r="L111" s="175" t="s">
        <v>42</v>
      </c>
      <c r="M111" s="176"/>
      <c r="N111" s="176"/>
      <c r="O111" s="176"/>
      <c r="P111" s="177"/>
    </row>
    <row r="112" spans="1:16" ht="18.75" customHeight="1">
      <c r="A112" s="284" t="s">
        <v>44</v>
      </c>
      <c r="B112" s="284"/>
      <c r="C112" s="284"/>
      <c r="D112" s="69"/>
      <c r="E112" s="53" t="s">
        <v>120</v>
      </c>
      <c r="F112" s="16"/>
      <c r="G112" s="16"/>
      <c r="H112" s="16"/>
      <c r="I112" s="16"/>
      <c r="K112" s="13" t="s">
        <v>8</v>
      </c>
      <c r="L112" s="178" t="s">
        <v>17</v>
      </c>
      <c r="M112" s="179"/>
      <c r="N112" s="179"/>
      <c r="O112" s="179"/>
      <c r="P112" s="180"/>
    </row>
    <row r="113" spans="1:16" ht="18.75" customHeight="1">
      <c r="A113" s="290" t="s">
        <v>46</v>
      </c>
      <c r="B113" s="290"/>
      <c r="C113" s="290"/>
      <c r="D113" s="70"/>
      <c r="E113" s="54" t="s">
        <v>121</v>
      </c>
      <c r="F113" s="17"/>
      <c r="G113" s="17"/>
      <c r="H113" s="17"/>
      <c r="I113" s="17"/>
      <c r="K113" s="13" t="s">
        <v>9</v>
      </c>
      <c r="L113" s="181" t="s">
        <v>54</v>
      </c>
      <c r="M113" s="182"/>
      <c r="N113" s="182"/>
      <c r="O113" s="182"/>
      <c r="P113" s="183"/>
    </row>
    <row r="114" spans="10:16" ht="18.75" customHeight="1">
      <c r="J114" s="9"/>
      <c r="K114" s="14" t="s">
        <v>30</v>
      </c>
      <c r="L114" s="181" t="s">
        <v>55</v>
      </c>
      <c r="M114" s="182"/>
      <c r="N114" s="182"/>
      <c r="O114" s="182"/>
      <c r="P114" s="183"/>
    </row>
    <row r="115" spans="10:16" ht="7.5" customHeight="1">
      <c r="J115" s="9"/>
      <c r="K115" s="291" t="s">
        <v>10</v>
      </c>
      <c r="L115" s="184" t="s">
        <v>41</v>
      </c>
      <c r="M115" s="185"/>
      <c r="N115" s="185"/>
      <c r="O115" s="185"/>
      <c r="P115" s="186"/>
    </row>
    <row r="116" spans="1:16" ht="11.25" customHeight="1">
      <c r="A116" s="211">
        <f>N180</f>
        <v>368172</v>
      </c>
      <c r="B116" s="211"/>
      <c r="C116" s="211"/>
      <c r="D116" s="211"/>
      <c r="E116" s="211"/>
      <c r="F116" s="211"/>
      <c r="G116" s="211"/>
      <c r="H116" s="211"/>
      <c r="I116" s="211"/>
      <c r="J116" s="39"/>
      <c r="K116" s="292"/>
      <c r="L116" s="187"/>
      <c r="M116" s="188"/>
      <c r="N116" s="188"/>
      <c r="O116" s="188"/>
      <c r="P116" s="189"/>
    </row>
    <row r="117" spans="1:16" ht="18.75" customHeight="1" thickBot="1">
      <c r="A117" s="212"/>
      <c r="B117" s="212"/>
      <c r="C117" s="212"/>
      <c r="D117" s="212"/>
      <c r="E117" s="212"/>
      <c r="F117" s="212"/>
      <c r="G117" s="212"/>
      <c r="H117" s="212"/>
      <c r="I117" s="212"/>
      <c r="J117" s="39"/>
      <c r="K117" s="293"/>
      <c r="L117" s="161"/>
      <c r="M117" s="162"/>
      <c r="N117" s="162"/>
      <c r="O117" s="162"/>
      <c r="P117" s="163"/>
    </row>
    <row r="118" ht="7.5" customHeight="1" thickTop="1"/>
    <row r="119" spans="1:16" ht="30" customHeight="1">
      <c r="A119" s="220" t="s">
        <v>4</v>
      </c>
      <c r="B119" s="214"/>
      <c r="C119" s="172" t="s">
        <v>32</v>
      </c>
      <c r="D119" s="230"/>
      <c r="E119" s="230"/>
      <c r="F119" s="230"/>
      <c r="G119" s="230"/>
      <c r="H119" s="230"/>
      <c r="I119" s="230"/>
      <c r="J119" s="231"/>
      <c r="K119" s="18" t="s">
        <v>2</v>
      </c>
      <c r="L119" s="18" t="s">
        <v>0</v>
      </c>
      <c r="M119" s="2" t="s">
        <v>28</v>
      </c>
      <c r="N119" s="3" t="s">
        <v>3</v>
      </c>
      <c r="O119" s="172" t="s">
        <v>29</v>
      </c>
      <c r="P119" s="173"/>
    </row>
    <row r="120" spans="1:16" ht="22.5" customHeight="1">
      <c r="A120" s="56">
        <v>7</v>
      </c>
      <c r="B120" s="57">
        <v>3</v>
      </c>
      <c r="C120" s="236" t="s">
        <v>34</v>
      </c>
      <c r="D120" s="289"/>
      <c r="E120" s="289"/>
      <c r="F120" s="289"/>
      <c r="G120" s="289"/>
      <c r="H120" s="289"/>
      <c r="I120" s="289"/>
      <c r="J120" s="237"/>
      <c r="K120" s="58">
        <v>3.25</v>
      </c>
      <c r="L120" s="59" t="s">
        <v>56</v>
      </c>
      <c r="M120" s="60">
        <v>4000</v>
      </c>
      <c r="N120" s="61">
        <f aca="true" t="shared" si="0" ref="N120:N140">ROUNDDOWN(K120*M120,0)</f>
        <v>13000</v>
      </c>
      <c r="O120" s="159"/>
      <c r="P120" s="160"/>
    </row>
    <row r="121" spans="1:16" ht="22.5" customHeight="1">
      <c r="A121" s="63"/>
      <c r="B121" s="64"/>
      <c r="C121" s="295" t="s">
        <v>35</v>
      </c>
      <c r="D121" s="296"/>
      <c r="E121" s="296"/>
      <c r="F121" s="296"/>
      <c r="G121" s="296"/>
      <c r="H121" s="296"/>
      <c r="I121" s="296"/>
      <c r="J121" s="297"/>
      <c r="K121" s="65">
        <v>2</v>
      </c>
      <c r="L121" s="66" t="s">
        <v>59</v>
      </c>
      <c r="M121" s="67">
        <v>1000</v>
      </c>
      <c r="N121" s="61">
        <f t="shared" si="0"/>
        <v>2000</v>
      </c>
      <c r="O121" s="264"/>
      <c r="P121" s="265"/>
    </row>
    <row r="122" spans="1:16" ht="22.5" customHeight="1">
      <c r="A122" s="63"/>
      <c r="B122" s="64">
        <v>4</v>
      </c>
      <c r="C122" s="295" t="s">
        <v>33</v>
      </c>
      <c r="D122" s="296"/>
      <c r="E122" s="296"/>
      <c r="F122" s="296"/>
      <c r="G122" s="296"/>
      <c r="H122" s="296"/>
      <c r="I122" s="296"/>
      <c r="J122" s="297"/>
      <c r="K122" s="65">
        <v>3.9</v>
      </c>
      <c r="L122" s="66" t="s">
        <v>58</v>
      </c>
      <c r="M122" s="67">
        <v>500</v>
      </c>
      <c r="N122" s="61">
        <f t="shared" si="0"/>
        <v>1950</v>
      </c>
      <c r="O122" s="264"/>
      <c r="P122" s="265"/>
    </row>
    <row r="123" spans="1:16" ht="22.5" customHeight="1">
      <c r="A123" s="63"/>
      <c r="B123" s="64"/>
      <c r="C123" s="295" t="s">
        <v>36</v>
      </c>
      <c r="D123" s="296"/>
      <c r="E123" s="296"/>
      <c r="F123" s="296"/>
      <c r="G123" s="296"/>
      <c r="H123" s="296"/>
      <c r="I123" s="296"/>
      <c r="J123" s="297"/>
      <c r="K123" s="65">
        <v>8.25</v>
      </c>
      <c r="L123" s="66" t="s">
        <v>56</v>
      </c>
      <c r="M123" s="67">
        <v>5000</v>
      </c>
      <c r="N123" s="61">
        <f t="shared" si="0"/>
        <v>41250</v>
      </c>
      <c r="O123" s="264"/>
      <c r="P123" s="265"/>
    </row>
    <row r="124" spans="1:16" ht="22.5" customHeight="1">
      <c r="A124" s="63"/>
      <c r="B124" s="64"/>
      <c r="C124" s="295" t="s">
        <v>37</v>
      </c>
      <c r="D124" s="296"/>
      <c r="E124" s="296"/>
      <c r="F124" s="296"/>
      <c r="G124" s="296"/>
      <c r="H124" s="296"/>
      <c r="I124" s="296"/>
      <c r="J124" s="297"/>
      <c r="K124" s="65">
        <v>1</v>
      </c>
      <c r="L124" s="66" t="s">
        <v>60</v>
      </c>
      <c r="M124" s="67">
        <v>1000</v>
      </c>
      <c r="N124" s="61">
        <f t="shared" si="0"/>
        <v>1000</v>
      </c>
      <c r="O124" s="264"/>
      <c r="P124" s="265"/>
    </row>
    <row r="125" spans="1:16" ht="22.5" customHeight="1">
      <c r="A125" s="63"/>
      <c r="B125" s="64">
        <v>5</v>
      </c>
      <c r="C125" s="295" t="s">
        <v>36</v>
      </c>
      <c r="D125" s="296"/>
      <c r="E125" s="296"/>
      <c r="F125" s="296"/>
      <c r="G125" s="296"/>
      <c r="H125" s="296"/>
      <c r="I125" s="296"/>
      <c r="J125" s="297"/>
      <c r="K125" s="65">
        <v>1</v>
      </c>
      <c r="L125" s="66" t="s">
        <v>56</v>
      </c>
      <c r="M125" s="67">
        <v>5000</v>
      </c>
      <c r="N125" s="61">
        <f t="shared" si="0"/>
        <v>5000</v>
      </c>
      <c r="O125" s="264"/>
      <c r="P125" s="265"/>
    </row>
    <row r="126" spans="1:16" ht="22.5" customHeight="1">
      <c r="A126" s="63"/>
      <c r="B126" s="64"/>
      <c r="C126" s="295" t="s">
        <v>35</v>
      </c>
      <c r="D126" s="296"/>
      <c r="E126" s="296"/>
      <c r="F126" s="296"/>
      <c r="G126" s="296"/>
      <c r="H126" s="296"/>
      <c r="I126" s="296"/>
      <c r="J126" s="297"/>
      <c r="K126" s="65">
        <v>2</v>
      </c>
      <c r="L126" s="66" t="s">
        <v>59</v>
      </c>
      <c r="M126" s="67">
        <v>1000</v>
      </c>
      <c r="N126" s="61">
        <f t="shared" si="0"/>
        <v>2000</v>
      </c>
      <c r="O126" s="264"/>
      <c r="P126" s="265"/>
    </row>
    <row r="127" spans="1:16" ht="22.5" customHeight="1">
      <c r="A127" s="63"/>
      <c r="B127" s="64">
        <v>6</v>
      </c>
      <c r="C127" s="295" t="s">
        <v>36</v>
      </c>
      <c r="D127" s="296"/>
      <c r="E127" s="296"/>
      <c r="F127" s="296"/>
      <c r="G127" s="296"/>
      <c r="H127" s="296"/>
      <c r="I127" s="296"/>
      <c r="J127" s="297"/>
      <c r="K127" s="65">
        <v>10</v>
      </c>
      <c r="L127" s="66" t="s">
        <v>56</v>
      </c>
      <c r="M127" s="67">
        <v>5000</v>
      </c>
      <c r="N127" s="61">
        <f t="shared" si="0"/>
        <v>50000</v>
      </c>
      <c r="O127" s="264"/>
      <c r="P127" s="265"/>
    </row>
    <row r="128" spans="1:16" ht="22.5" customHeight="1">
      <c r="A128" s="63"/>
      <c r="B128" s="64"/>
      <c r="C128" s="295" t="s">
        <v>35</v>
      </c>
      <c r="D128" s="296"/>
      <c r="E128" s="296"/>
      <c r="F128" s="296"/>
      <c r="G128" s="296"/>
      <c r="H128" s="296"/>
      <c r="I128" s="296"/>
      <c r="J128" s="297"/>
      <c r="K128" s="65">
        <v>2</v>
      </c>
      <c r="L128" s="66" t="s">
        <v>59</v>
      </c>
      <c r="M128" s="67">
        <v>1000</v>
      </c>
      <c r="N128" s="61">
        <f aca="true" t="shared" si="1" ref="N128:N133">ROUNDDOWN(K128*M128,0)</f>
        <v>2000</v>
      </c>
      <c r="O128" s="264"/>
      <c r="P128" s="265"/>
    </row>
    <row r="129" spans="1:16" ht="22.5" customHeight="1">
      <c r="A129" s="63"/>
      <c r="B129" s="64">
        <v>7</v>
      </c>
      <c r="C129" s="298" t="s">
        <v>33</v>
      </c>
      <c r="D129" s="299"/>
      <c r="E129" s="299"/>
      <c r="F129" s="299"/>
      <c r="G129" s="299"/>
      <c r="H129" s="299"/>
      <c r="I129" s="299"/>
      <c r="J129" s="300"/>
      <c r="K129" s="83">
        <v>10</v>
      </c>
      <c r="L129" s="84" t="s">
        <v>58</v>
      </c>
      <c r="M129" s="85">
        <v>500</v>
      </c>
      <c r="N129" s="86">
        <f t="shared" si="1"/>
        <v>5000</v>
      </c>
      <c r="O129" s="264"/>
      <c r="P129" s="265"/>
    </row>
    <row r="130" spans="1:16" ht="22.5" customHeight="1">
      <c r="A130" s="34"/>
      <c r="B130" s="37"/>
      <c r="C130" s="295" t="s">
        <v>34</v>
      </c>
      <c r="D130" s="296"/>
      <c r="E130" s="296"/>
      <c r="F130" s="296"/>
      <c r="G130" s="296"/>
      <c r="H130" s="296"/>
      <c r="I130" s="296"/>
      <c r="J130" s="297"/>
      <c r="K130" s="65">
        <v>8</v>
      </c>
      <c r="L130" s="66" t="s">
        <v>56</v>
      </c>
      <c r="M130" s="67">
        <v>4000</v>
      </c>
      <c r="N130" s="67">
        <f t="shared" si="1"/>
        <v>32000</v>
      </c>
      <c r="O130" s="264"/>
      <c r="P130" s="265"/>
    </row>
    <row r="131" spans="1:16" ht="22.5" customHeight="1">
      <c r="A131" s="34"/>
      <c r="B131" s="64">
        <v>11</v>
      </c>
      <c r="C131" s="295" t="s">
        <v>33</v>
      </c>
      <c r="D131" s="296"/>
      <c r="E131" s="296"/>
      <c r="F131" s="296"/>
      <c r="G131" s="296"/>
      <c r="H131" s="296"/>
      <c r="I131" s="296"/>
      <c r="J131" s="297"/>
      <c r="K131" s="65">
        <v>5</v>
      </c>
      <c r="L131" s="66" t="s">
        <v>58</v>
      </c>
      <c r="M131" s="67">
        <v>500</v>
      </c>
      <c r="N131" s="61">
        <f t="shared" si="1"/>
        <v>2500</v>
      </c>
      <c r="O131" s="264"/>
      <c r="P131" s="265"/>
    </row>
    <row r="132" spans="1:16" ht="22.5" customHeight="1">
      <c r="A132" s="34"/>
      <c r="B132" s="37"/>
      <c r="C132" s="295" t="s">
        <v>36</v>
      </c>
      <c r="D132" s="296"/>
      <c r="E132" s="296"/>
      <c r="F132" s="296"/>
      <c r="G132" s="296"/>
      <c r="H132" s="296"/>
      <c r="I132" s="296"/>
      <c r="J132" s="297"/>
      <c r="K132" s="65">
        <v>8.25</v>
      </c>
      <c r="L132" s="66" t="s">
        <v>56</v>
      </c>
      <c r="M132" s="67">
        <v>5000</v>
      </c>
      <c r="N132" s="61">
        <f t="shared" si="1"/>
        <v>41250</v>
      </c>
      <c r="O132" s="264"/>
      <c r="P132" s="265"/>
    </row>
    <row r="133" spans="1:16" ht="22.5" customHeight="1">
      <c r="A133" s="34"/>
      <c r="B133" s="64">
        <v>12</v>
      </c>
      <c r="C133" s="295" t="s">
        <v>36</v>
      </c>
      <c r="D133" s="296"/>
      <c r="E133" s="296"/>
      <c r="F133" s="296"/>
      <c r="G133" s="296"/>
      <c r="H133" s="296"/>
      <c r="I133" s="296"/>
      <c r="J133" s="297"/>
      <c r="K133" s="65">
        <v>5</v>
      </c>
      <c r="L133" s="66" t="s">
        <v>56</v>
      </c>
      <c r="M133" s="67">
        <v>5000</v>
      </c>
      <c r="N133" s="61">
        <f t="shared" si="1"/>
        <v>25000</v>
      </c>
      <c r="O133" s="264"/>
      <c r="P133" s="265"/>
    </row>
    <row r="134" spans="1:16" ht="22.5" customHeight="1">
      <c r="A134" s="34"/>
      <c r="B134" s="64">
        <v>13</v>
      </c>
      <c r="C134" s="295" t="s">
        <v>33</v>
      </c>
      <c r="D134" s="296"/>
      <c r="E134" s="296"/>
      <c r="F134" s="296"/>
      <c r="G134" s="296"/>
      <c r="H134" s="296"/>
      <c r="I134" s="296"/>
      <c r="J134" s="297"/>
      <c r="K134" s="65">
        <v>3.9</v>
      </c>
      <c r="L134" s="66" t="s">
        <v>58</v>
      </c>
      <c r="M134" s="67">
        <v>500</v>
      </c>
      <c r="N134" s="61">
        <f t="shared" si="0"/>
        <v>1950</v>
      </c>
      <c r="O134" s="264"/>
      <c r="P134" s="265"/>
    </row>
    <row r="135" spans="1:16" ht="22.5" customHeight="1">
      <c r="A135" s="34"/>
      <c r="B135" s="64"/>
      <c r="C135" s="295" t="s">
        <v>36</v>
      </c>
      <c r="D135" s="296"/>
      <c r="E135" s="296"/>
      <c r="F135" s="296"/>
      <c r="G135" s="296"/>
      <c r="H135" s="296"/>
      <c r="I135" s="296"/>
      <c r="J135" s="297"/>
      <c r="K135" s="65">
        <v>8.25</v>
      </c>
      <c r="L135" s="66" t="s">
        <v>56</v>
      </c>
      <c r="M135" s="67">
        <v>5000</v>
      </c>
      <c r="N135" s="61">
        <f t="shared" si="0"/>
        <v>41250</v>
      </c>
      <c r="O135" s="264"/>
      <c r="P135" s="265"/>
    </row>
    <row r="136" spans="1:16" ht="22.5" customHeight="1">
      <c r="A136" s="34"/>
      <c r="B136" s="64"/>
      <c r="C136" s="295" t="s">
        <v>37</v>
      </c>
      <c r="D136" s="296"/>
      <c r="E136" s="296"/>
      <c r="F136" s="296"/>
      <c r="G136" s="296"/>
      <c r="H136" s="296"/>
      <c r="I136" s="296"/>
      <c r="J136" s="297"/>
      <c r="K136" s="65">
        <v>1</v>
      </c>
      <c r="L136" s="66" t="s">
        <v>60</v>
      </c>
      <c r="M136" s="67">
        <v>1000</v>
      </c>
      <c r="N136" s="61">
        <f t="shared" si="0"/>
        <v>1000</v>
      </c>
      <c r="O136" s="264"/>
      <c r="P136" s="265"/>
    </row>
    <row r="137" spans="1:16" ht="22.5" customHeight="1">
      <c r="A137" s="34"/>
      <c r="B137" s="64">
        <v>14</v>
      </c>
      <c r="C137" s="295" t="s">
        <v>36</v>
      </c>
      <c r="D137" s="296"/>
      <c r="E137" s="296"/>
      <c r="F137" s="296"/>
      <c r="G137" s="296"/>
      <c r="H137" s="296"/>
      <c r="I137" s="296"/>
      <c r="J137" s="297"/>
      <c r="K137" s="65">
        <v>1</v>
      </c>
      <c r="L137" s="66" t="s">
        <v>56</v>
      </c>
      <c r="M137" s="67">
        <v>5000</v>
      </c>
      <c r="N137" s="61">
        <f t="shared" si="0"/>
        <v>5000</v>
      </c>
      <c r="O137" s="264"/>
      <c r="P137" s="265"/>
    </row>
    <row r="138" spans="1:16" ht="22.5" customHeight="1">
      <c r="A138" s="34"/>
      <c r="B138" s="64">
        <v>15</v>
      </c>
      <c r="C138" s="295" t="s">
        <v>35</v>
      </c>
      <c r="D138" s="296"/>
      <c r="E138" s="296"/>
      <c r="F138" s="296"/>
      <c r="G138" s="296"/>
      <c r="H138" s="296"/>
      <c r="I138" s="296"/>
      <c r="J138" s="297"/>
      <c r="K138" s="65">
        <v>2</v>
      </c>
      <c r="L138" s="66" t="s">
        <v>59</v>
      </c>
      <c r="M138" s="67">
        <v>1000</v>
      </c>
      <c r="N138" s="61">
        <f t="shared" si="0"/>
        <v>2000</v>
      </c>
      <c r="O138" s="264"/>
      <c r="P138" s="265"/>
    </row>
    <row r="139" spans="1:16" ht="22.5" customHeight="1">
      <c r="A139" s="34"/>
      <c r="B139" s="64">
        <v>18</v>
      </c>
      <c r="C139" s="295" t="s">
        <v>36</v>
      </c>
      <c r="D139" s="296"/>
      <c r="E139" s="296"/>
      <c r="F139" s="296"/>
      <c r="G139" s="296"/>
      <c r="H139" s="296"/>
      <c r="I139" s="296"/>
      <c r="J139" s="297"/>
      <c r="K139" s="65">
        <v>2.5</v>
      </c>
      <c r="L139" s="66" t="s">
        <v>56</v>
      </c>
      <c r="M139" s="67">
        <v>5000</v>
      </c>
      <c r="N139" s="61">
        <f t="shared" si="0"/>
        <v>12500</v>
      </c>
      <c r="O139" s="264"/>
      <c r="P139" s="265"/>
    </row>
    <row r="140" spans="1:16" ht="22.5" customHeight="1">
      <c r="A140" s="76"/>
      <c r="B140" s="77"/>
      <c r="C140" s="303" t="s">
        <v>35</v>
      </c>
      <c r="D140" s="304"/>
      <c r="E140" s="304"/>
      <c r="F140" s="304"/>
      <c r="G140" s="304"/>
      <c r="H140" s="304"/>
      <c r="I140" s="304"/>
      <c r="J140" s="305"/>
      <c r="K140" s="78">
        <v>3</v>
      </c>
      <c r="L140" s="99" t="s">
        <v>59</v>
      </c>
      <c r="M140" s="100">
        <v>1000</v>
      </c>
      <c r="N140" s="97">
        <f t="shared" si="0"/>
        <v>3000</v>
      </c>
      <c r="O140" s="266"/>
      <c r="P140" s="267"/>
    </row>
    <row r="141" spans="1:16" s="51" customFormat="1" ht="18.75" customHeight="1">
      <c r="A141" s="87"/>
      <c r="B141" s="87"/>
      <c r="C141" s="88"/>
      <c r="D141" s="88"/>
      <c r="E141" s="88"/>
      <c r="F141" s="88"/>
      <c r="G141" s="88"/>
      <c r="H141" s="88"/>
      <c r="I141" s="88"/>
      <c r="J141" s="88"/>
      <c r="K141" s="89"/>
      <c r="L141" s="90"/>
      <c r="M141" s="282" t="s">
        <v>63</v>
      </c>
      <c r="N141" s="62" t="s">
        <v>70</v>
      </c>
      <c r="O141" s="96"/>
      <c r="P141" s="95" t="s">
        <v>61</v>
      </c>
    </row>
    <row r="142" spans="1:16" s="51" customFormat="1" ht="7.5" customHeight="1">
      <c r="A142" s="87"/>
      <c r="B142" s="87"/>
      <c r="C142" s="88"/>
      <c r="D142" s="88"/>
      <c r="E142" s="88"/>
      <c r="F142" s="88"/>
      <c r="G142" s="88"/>
      <c r="H142" s="88"/>
      <c r="I142" s="88"/>
      <c r="J142" s="88"/>
      <c r="K142" s="89"/>
      <c r="L142" s="90"/>
      <c r="M142" s="283"/>
      <c r="N142" s="62"/>
      <c r="O142" s="98"/>
      <c r="P142" s="95"/>
    </row>
    <row r="143" spans="1:16" ht="30" customHeight="1">
      <c r="A143" s="220" t="s">
        <v>4</v>
      </c>
      <c r="B143" s="214"/>
      <c r="C143" s="301" t="s">
        <v>32</v>
      </c>
      <c r="D143" s="214"/>
      <c r="E143" s="214"/>
      <c r="F143" s="214"/>
      <c r="G143" s="214"/>
      <c r="H143" s="214"/>
      <c r="I143" s="214"/>
      <c r="J143" s="302"/>
      <c r="K143" s="18" t="s">
        <v>2</v>
      </c>
      <c r="L143" s="18" t="s">
        <v>0</v>
      </c>
      <c r="M143" s="2" t="s">
        <v>28</v>
      </c>
      <c r="N143" s="3" t="s">
        <v>3</v>
      </c>
      <c r="O143" s="172" t="s">
        <v>29</v>
      </c>
      <c r="P143" s="173"/>
    </row>
    <row r="144" spans="1:16" ht="22.5" customHeight="1">
      <c r="A144" s="56">
        <v>4</v>
      </c>
      <c r="B144" s="57">
        <v>20</v>
      </c>
      <c r="C144" s="236" t="s">
        <v>36</v>
      </c>
      <c r="D144" s="289"/>
      <c r="E144" s="289"/>
      <c r="F144" s="289"/>
      <c r="G144" s="289"/>
      <c r="H144" s="289"/>
      <c r="I144" s="289"/>
      <c r="J144" s="237"/>
      <c r="K144" s="65">
        <v>9.25</v>
      </c>
      <c r="L144" s="66" t="s">
        <v>56</v>
      </c>
      <c r="M144" s="67">
        <v>5000</v>
      </c>
      <c r="N144" s="61">
        <f>ROUNDDOWN(K144*M144,0)</f>
        <v>46250</v>
      </c>
      <c r="O144" s="159"/>
      <c r="P144" s="160"/>
    </row>
    <row r="145" spans="1:16" ht="22.5" customHeight="1">
      <c r="A145" s="34"/>
      <c r="B145" s="64"/>
      <c r="C145" s="295" t="s">
        <v>35</v>
      </c>
      <c r="D145" s="296"/>
      <c r="E145" s="296"/>
      <c r="F145" s="296"/>
      <c r="G145" s="296"/>
      <c r="H145" s="296"/>
      <c r="I145" s="296"/>
      <c r="J145" s="297"/>
      <c r="K145" s="65">
        <v>4</v>
      </c>
      <c r="L145" s="66" t="s">
        <v>59</v>
      </c>
      <c r="M145" s="67">
        <v>1000</v>
      </c>
      <c r="N145" s="61">
        <f>ROUNDDOWN(K145*M145,0)</f>
        <v>4000</v>
      </c>
      <c r="O145" s="264"/>
      <c r="P145" s="265"/>
    </row>
    <row r="146" spans="1:16" ht="22.5" customHeight="1">
      <c r="A146" s="34"/>
      <c r="B146" s="35"/>
      <c r="C146" s="285"/>
      <c r="D146" s="286"/>
      <c r="E146" s="286"/>
      <c r="F146" s="286"/>
      <c r="G146" s="286"/>
      <c r="H146" s="286"/>
      <c r="I146" s="286"/>
      <c r="J146" s="287"/>
      <c r="K146" s="27"/>
      <c r="L146" s="31"/>
      <c r="M146" s="22"/>
      <c r="N146" s="7"/>
      <c r="O146" s="264"/>
      <c r="P146" s="265"/>
    </row>
    <row r="147" spans="1:16" ht="22.5" customHeight="1">
      <c r="A147" s="34"/>
      <c r="B147" s="35"/>
      <c r="C147" s="285"/>
      <c r="D147" s="286"/>
      <c r="E147" s="286"/>
      <c r="F147" s="286"/>
      <c r="G147" s="286"/>
      <c r="H147" s="286"/>
      <c r="I147" s="286"/>
      <c r="J147" s="287"/>
      <c r="K147" s="27"/>
      <c r="L147" s="31"/>
      <c r="M147" s="22"/>
      <c r="N147" s="7"/>
      <c r="O147" s="264"/>
      <c r="P147" s="265"/>
    </row>
    <row r="148" spans="1:16" ht="22.5" customHeight="1">
      <c r="A148" s="34"/>
      <c r="B148" s="35"/>
      <c r="C148" s="285"/>
      <c r="D148" s="286"/>
      <c r="E148" s="286"/>
      <c r="F148" s="286"/>
      <c r="G148" s="286"/>
      <c r="H148" s="286"/>
      <c r="I148" s="286"/>
      <c r="J148" s="287"/>
      <c r="K148" s="27"/>
      <c r="L148" s="31"/>
      <c r="M148" s="22"/>
      <c r="N148" s="7"/>
      <c r="O148" s="264"/>
      <c r="P148" s="265"/>
    </row>
    <row r="149" spans="1:16" ht="22.5" customHeight="1">
      <c r="A149" s="34"/>
      <c r="B149" s="35"/>
      <c r="C149" s="285"/>
      <c r="D149" s="286"/>
      <c r="E149" s="286"/>
      <c r="F149" s="286"/>
      <c r="G149" s="286"/>
      <c r="H149" s="286"/>
      <c r="I149" s="286"/>
      <c r="J149" s="287"/>
      <c r="K149" s="27"/>
      <c r="L149" s="31"/>
      <c r="M149" s="22"/>
      <c r="N149" s="7"/>
      <c r="O149" s="264"/>
      <c r="P149" s="265"/>
    </row>
    <row r="150" spans="1:16" ht="22.5" customHeight="1">
      <c r="A150" s="34"/>
      <c r="B150" s="35"/>
      <c r="C150" s="285"/>
      <c r="D150" s="286"/>
      <c r="E150" s="286"/>
      <c r="F150" s="286"/>
      <c r="G150" s="286"/>
      <c r="H150" s="286"/>
      <c r="I150" s="286"/>
      <c r="J150" s="287"/>
      <c r="K150" s="27"/>
      <c r="L150" s="31"/>
      <c r="M150" s="22"/>
      <c r="N150" s="7"/>
      <c r="O150" s="264"/>
      <c r="P150" s="265"/>
    </row>
    <row r="151" spans="1:16" ht="22.5" customHeight="1">
      <c r="A151" s="34"/>
      <c r="B151" s="35"/>
      <c r="C151" s="285"/>
      <c r="D151" s="286"/>
      <c r="E151" s="286"/>
      <c r="F151" s="286"/>
      <c r="G151" s="286"/>
      <c r="H151" s="286"/>
      <c r="I151" s="286"/>
      <c r="J151" s="287"/>
      <c r="K151" s="27"/>
      <c r="L151" s="31"/>
      <c r="M151" s="22"/>
      <c r="N151" s="7"/>
      <c r="O151" s="264"/>
      <c r="P151" s="265"/>
    </row>
    <row r="152" spans="1:16" ht="22.5" customHeight="1">
      <c r="A152" s="34"/>
      <c r="B152" s="35"/>
      <c r="C152" s="285"/>
      <c r="D152" s="286"/>
      <c r="E152" s="286"/>
      <c r="F152" s="286"/>
      <c r="G152" s="286"/>
      <c r="H152" s="286"/>
      <c r="I152" s="286"/>
      <c r="J152" s="287"/>
      <c r="K152" s="27"/>
      <c r="L152" s="31"/>
      <c r="M152" s="22"/>
      <c r="N152" s="7"/>
      <c r="O152" s="264"/>
      <c r="P152" s="265"/>
    </row>
    <row r="153" spans="1:16" ht="22.5" customHeight="1">
      <c r="A153" s="34"/>
      <c r="B153" s="35"/>
      <c r="C153" s="285"/>
      <c r="D153" s="286"/>
      <c r="E153" s="286"/>
      <c r="F153" s="286"/>
      <c r="G153" s="286"/>
      <c r="H153" s="286"/>
      <c r="I153" s="286"/>
      <c r="J153" s="287"/>
      <c r="K153" s="27"/>
      <c r="L153" s="31"/>
      <c r="M153" s="22"/>
      <c r="N153" s="7"/>
      <c r="O153" s="264"/>
      <c r="P153" s="265"/>
    </row>
    <row r="154" spans="1:16" ht="22.5" customHeight="1">
      <c r="A154" s="34"/>
      <c r="B154" s="35"/>
      <c r="C154" s="285"/>
      <c r="D154" s="286"/>
      <c r="E154" s="286"/>
      <c r="F154" s="286"/>
      <c r="G154" s="286"/>
      <c r="H154" s="286"/>
      <c r="I154" s="286"/>
      <c r="J154" s="287"/>
      <c r="K154" s="27"/>
      <c r="L154" s="31"/>
      <c r="M154" s="22"/>
      <c r="N154" s="7"/>
      <c r="O154" s="264"/>
      <c r="P154" s="265"/>
    </row>
    <row r="155" spans="1:16" ht="22.5" customHeight="1">
      <c r="A155" s="34"/>
      <c r="B155" s="35"/>
      <c r="C155" s="285"/>
      <c r="D155" s="286"/>
      <c r="E155" s="286"/>
      <c r="F155" s="286"/>
      <c r="G155" s="286"/>
      <c r="H155" s="286"/>
      <c r="I155" s="286"/>
      <c r="J155" s="287"/>
      <c r="K155" s="27"/>
      <c r="L155" s="31"/>
      <c r="M155" s="22"/>
      <c r="N155" s="7"/>
      <c r="O155" s="264"/>
      <c r="P155" s="265"/>
    </row>
    <row r="156" spans="1:16" ht="22.5" customHeight="1">
      <c r="A156" s="34"/>
      <c r="B156" s="35"/>
      <c r="C156" s="285"/>
      <c r="D156" s="286"/>
      <c r="E156" s="286"/>
      <c r="F156" s="286"/>
      <c r="G156" s="286"/>
      <c r="H156" s="286"/>
      <c r="I156" s="286"/>
      <c r="J156" s="287"/>
      <c r="K156" s="27"/>
      <c r="L156" s="31"/>
      <c r="M156" s="22"/>
      <c r="N156" s="7"/>
      <c r="O156" s="264"/>
      <c r="P156" s="265"/>
    </row>
    <row r="157" spans="1:16" ht="22.5" customHeight="1">
      <c r="A157" s="34"/>
      <c r="B157" s="35"/>
      <c r="C157" s="285"/>
      <c r="D157" s="286"/>
      <c r="E157" s="286"/>
      <c r="F157" s="286"/>
      <c r="G157" s="286"/>
      <c r="H157" s="286"/>
      <c r="I157" s="286"/>
      <c r="J157" s="287"/>
      <c r="K157" s="27"/>
      <c r="L157" s="31"/>
      <c r="M157" s="22"/>
      <c r="N157" s="7"/>
      <c r="O157" s="264"/>
      <c r="P157" s="265"/>
    </row>
    <row r="158" spans="1:16" ht="22.5" customHeight="1">
      <c r="A158" s="34"/>
      <c r="B158" s="35"/>
      <c r="C158" s="285"/>
      <c r="D158" s="286"/>
      <c r="E158" s="286"/>
      <c r="F158" s="286"/>
      <c r="G158" s="286"/>
      <c r="H158" s="286"/>
      <c r="I158" s="286"/>
      <c r="J158" s="287"/>
      <c r="K158" s="27"/>
      <c r="L158" s="31"/>
      <c r="M158" s="22"/>
      <c r="N158" s="7"/>
      <c r="O158" s="264"/>
      <c r="P158" s="265"/>
    </row>
    <row r="159" spans="1:16" ht="22.5" customHeight="1">
      <c r="A159" s="34"/>
      <c r="B159" s="35"/>
      <c r="C159" s="285"/>
      <c r="D159" s="286"/>
      <c r="E159" s="286"/>
      <c r="F159" s="286"/>
      <c r="G159" s="286"/>
      <c r="H159" s="286"/>
      <c r="I159" s="286"/>
      <c r="J159" s="287"/>
      <c r="K159" s="27"/>
      <c r="L159" s="31"/>
      <c r="M159" s="22"/>
      <c r="N159" s="7"/>
      <c r="O159" s="264"/>
      <c r="P159" s="265"/>
    </row>
    <row r="160" spans="1:16" ht="22.5" customHeight="1">
      <c r="A160" s="34"/>
      <c r="B160" s="35"/>
      <c r="C160" s="285"/>
      <c r="D160" s="286"/>
      <c r="E160" s="286"/>
      <c r="F160" s="286"/>
      <c r="G160" s="286"/>
      <c r="H160" s="286"/>
      <c r="I160" s="286"/>
      <c r="J160" s="287"/>
      <c r="K160" s="27"/>
      <c r="L160" s="31"/>
      <c r="M160" s="22"/>
      <c r="N160" s="7"/>
      <c r="O160" s="264"/>
      <c r="P160" s="265"/>
    </row>
    <row r="161" spans="1:16" ht="22.5" customHeight="1">
      <c r="A161" s="34"/>
      <c r="B161" s="35"/>
      <c r="C161" s="285"/>
      <c r="D161" s="286"/>
      <c r="E161" s="286"/>
      <c r="F161" s="286"/>
      <c r="G161" s="286"/>
      <c r="H161" s="286"/>
      <c r="I161" s="286"/>
      <c r="J161" s="287"/>
      <c r="K161" s="27"/>
      <c r="L161" s="31"/>
      <c r="M161" s="22"/>
      <c r="N161" s="7"/>
      <c r="O161" s="264"/>
      <c r="P161" s="265"/>
    </row>
    <row r="162" spans="1:16" ht="22.5" customHeight="1">
      <c r="A162" s="34"/>
      <c r="B162" s="35"/>
      <c r="C162" s="285"/>
      <c r="D162" s="286"/>
      <c r="E162" s="286"/>
      <c r="F162" s="286"/>
      <c r="G162" s="286"/>
      <c r="H162" s="286"/>
      <c r="I162" s="286"/>
      <c r="J162" s="287"/>
      <c r="K162" s="27"/>
      <c r="L162" s="31"/>
      <c r="M162" s="22"/>
      <c r="N162" s="7"/>
      <c r="O162" s="264"/>
      <c r="P162" s="265"/>
    </row>
    <row r="163" spans="1:16" ht="22.5" customHeight="1">
      <c r="A163" s="34"/>
      <c r="B163" s="35"/>
      <c r="C163" s="285"/>
      <c r="D163" s="286"/>
      <c r="E163" s="286"/>
      <c r="F163" s="286"/>
      <c r="G163" s="286"/>
      <c r="H163" s="286"/>
      <c r="I163" s="286"/>
      <c r="J163" s="287"/>
      <c r="K163" s="27"/>
      <c r="L163" s="31"/>
      <c r="M163" s="22"/>
      <c r="N163" s="7"/>
      <c r="O163" s="264"/>
      <c r="P163" s="265"/>
    </row>
    <row r="164" spans="1:16" ht="22.5" customHeight="1">
      <c r="A164" s="34"/>
      <c r="B164" s="35"/>
      <c r="C164" s="285"/>
      <c r="D164" s="286"/>
      <c r="E164" s="286"/>
      <c r="F164" s="286"/>
      <c r="G164" s="286"/>
      <c r="H164" s="286"/>
      <c r="I164" s="286"/>
      <c r="J164" s="287"/>
      <c r="K164" s="27"/>
      <c r="L164" s="31"/>
      <c r="M164" s="22"/>
      <c r="N164" s="7"/>
      <c r="O164" s="264"/>
      <c r="P164" s="265"/>
    </row>
    <row r="165" spans="1:16" ht="22.5" customHeight="1">
      <c r="A165" s="34"/>
      <c r="B165" s="35"/>
      <c r="C165" s="285"/>
      <c r="D165" s="286"/>
      <c r="E165" s="286"/>
      <c r="F165" s="286"/>
      <c r="G165" s="286"/>
      <c r="H165" s="286"/>
      <c r="I165" s="286"/>
      <c r="J165" s="287"/>
      <c r="K165" s="27"/>
      <c r="L165" s="31"/>
      <c r="M165" s="22"/>
      <c r="N165" s="7"/>
      <c r="O165" s="264"/>
      <c r="P165" s="265"/>
    </row>
    <row r="166" spans="1:16" ht="22.5" customHeight="1">
      <c r="A166" s="34"/>
      <c r="B166" s="35"/>
      <c r="C166" s="285"/>
      <c r="D166" s="286"/>
      <c r="E166" s="286"/>
      <c r="F166" s="286"/>
      <c r="G166" s="286"/>
      <c r="H166" s="286"/>
      <c r="I166" s="286"/>
      <c r="J166" s="287"/>
      <c r="K166" s="27"/>
      <c r="L166" s="31"/>
      <c r="M166" s="22"/>
      <c r="N166" s="7"/>
      <c r="O166" s="264"/>
      <c r="P166" s="265"/>
    </row>
    <row r="167" spans="1:16" ht="22.5" customHeight="1">
      <c r="A167" s="34"/>
      <c r="B167" s="35"/>
      <c r="C167" s="285"/>
      <c r="D167" s="286"/>
      <c r="E167" s="286"/>
      <c r="F167" s="286"/>
      <c r="G167" s="286"/>
      <c r="H167" s="286"/>
      <c r="I167" s="286"/>
      <c r="J167" s="287"/>
      <c r="K167" s="27"/>
      <c r="L167" s="31"/>
      <c r="M167" s="22"/>
      <c r="N167" s="7"/>
      <c r="O167" s="264"/>
      <c r="P167" s="265"/>
    </row>
    <row r="168" spans="1:16" ht="22.5" customHeight="1">
      <c r="A168" s="34"/>
      <c r="B168" s="35"/>
      <c r="C168" s="285"/>
      <c r="D168" s="286"/>
      <c r="E168" s="286"/>
      <c r="F168" s="286"/>
      <c r="G168" s="286"/>
      <c r="H168" s="286"/>
      <c r="I168" s="286"/>
      <c r="J168" s="287"/>
      <c r="K168" s="27"/>
      <c r="L168" s="31"/>
      <c r="M168" s="22"/>
      <c r="N168" s="7"/>
      <c r="O168" s="264"/>
      <c r="P168" s="265"/>
    </row>
    <row r="169" spans="1:16" ht="22.5" customHeight="1">
      <c r="A169" s="34"/>
      <c r="B169" s="35"/>
      <c r="C169" s="285"/>
      <c r="D169" s="286"/>
      <c r="E169" s="286"/>
      <c r="F169" s="286"/>
      <c r="G169" s="286"/>
      <c r="H169" s="286"/>
      <c r="I169" s="286"/>
      <c r="J169" s="287"/>
      <c r="K169" s="27"/>
      <c r="L169" s="31"/>
      <c r="M169" s="22"/>
      <c r="N169" s="7"/>
      <c r="O169" s="264"/>
      <c r="P169" s="265"/>
    </row>
    <row r="170" spans="1:16" ht="22.5" customHeight="1">
      <c r="A170" s="34"/>
      <c r="B170" s="35"/>
      <c r="C170" s="285"/>
      <c r="D170" s="286"/>
      <c r="E170" s="286"/>
      <c r="F170" s="286"/>
      <c r="G170" s="286"/>
      <c r="H170" s="286"/>
      <c r="I170" s="286"/>
      <c r="J170" s="287"/>
      <c r="K170" s="27"/>
      <c r="L170" s="31"/>
      <c r="M170" s="22"/>
      <c r="N170" s="7"/>
      <c r="O170" s="264"/>
      <c r="P170" s="265"/>
    </row>
    <row r="171" spans="1:16" ht="22.5" customHeight="1">
      <c r="A171" s="34"/>
      <c r="B171" s="35"/>
      <c r="C171" s="285"/>
      <c r="D171" s="286"/>
      <c r="E171" s="286"/>
      <c r="F171" s="286"/>
      <c r="G171" s="286"/>
      <c r="H171" s="286"/>
      <c r="I171" s="286"/>
      <c r="J171" s="287"/>
      <c r="K171" s="27"/>
      <c r="L171" s="31"/>
      <c r="M171" s="22"/>
      <c r="N171" s="7"/>
      <c r="O171" s="264"/>
      <c r="P171" s="265"/>
    </row>
    <row r="172" spans="1:16" ht="22.5" customHeight="1">
      <c r="A172" s="34"/>
      <c r="B172" s="35"/>
      <c r="C172" s="285"/>
      <c r="D172" s="286"/>
      <c r="E172" s="286"/>
      <c r="F172" s="286"/>
      <c r="G172" s="286"/>
      <c r="H172" s="286"/>
      <c r="I172" s="286"/>
      <c r="J172" s="287"/>
      <c r="K172" s="27"/>
      <c r="L172" s="31"/>
      <c r="M172" s="22"/>
      <c r="N172" s="7"/>
      <c r="O172" s="264"/>
      <c r="P172" s="265"/>
    </row>
    <row r="173" spans="1:16" ht="22.5" customHeight="1">
      <c r="A173" s="34"/>
      <c r="B173" s="35"/>
      <c r="C173" s="285"/>
      <c r="D173" s="286"/>
      <c r="E173" s="286"/>
      <c r="F173" s="286"/>
      <c r="G173" s="286"/>
      <c r="H173" s="286"/>
      <c r="I173" s="286"/>
      <c r="J173" s="287"/>
      <c r="K173" s="27"/>
      <c r="L173" s="31"/>
      <c r="M173" s="22"/>
      <c r="N173" s="7"/>
      <c r="O173" s="264"/>
      <c r="P173" s="265"/>
    </row>
    <row r="174" spans="1:16" ht="11.25" customHeight="1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0"/>
      <c r="M174" s="310" t="s">
        <v>27</v>
      </c>
      <c r="N174" s="306">
        <f>SUM(N120:N140,N144:N173)</f>
        <v>340900</v>
      </c>
      <c r="O174" s="264"/>
      <c r="P174" s="265"/>
    </row>
    <row r="175" spans="1:16" ht="11.25" customHeight="1">
      <c r="A175" s="50" t="s">
        <v>25</v>
      </c>
      <c r="B175" s="19" t="s">
        <v>49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47"/>
      <c r="M175" s="310"/>
      <c r="N175" s="306"/>
      <c r="O175" s="264"/>
      <c r="P175" s="265"/>
    </row>
    <row r="176" spans="1:16" ht="11.25" customHeight="1">
      <c r="A176" s="50"/>
      <c r="B176" s="19" t="s">
        <v>50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47"/>
      <c r="M176" s="310" t="s">
        <v>16</v>
      </c>
      <c r="N176" s="306">
        <v>27272</v>
      </c>
      <c r="O176" s="264"/>
      <c r="P176" s="265"/>
    </row>
    <row r="177" spans="1:16" ht="11.25" customHeight="1">
      <c r="A177" s="50" t="s">
        <v>31</v>
      </c>
      <c r="B177" s="19" t="s">
        <v>24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41"/>
      <c r="M177" s="310"/>
      <c r="N177" s="306"/>
      <c r="O177" s="264"/>
      <c r="P177" s="265"/>
    </row>
    <row r="178" spans="1:16" ht="11.25" customHeight="1">
      <c r="A178" s="51"/>
      <c r="B178" s="51"/>
      <c r="C178" s="51"/>
      <c r="D178" s="51"/>
      <c r="E178" s="51"/>
      <c r="F178" s="311" t="s">
        <v>71</v>
      </c>
      <c r="G178" s="311"/>
      <c r="H178" s="51"/>
      <c r="I178" s="51"/>
      <c r="J178" s="51"/>
      <c r="K178" s="51"/>
      <c r="L178" s="41"/>
      <c r="M178" s="310" t="s">
        <v>38</v>
      </c>
      <c r="N178" s="306">
        <v>0</v>
      </c>
      <c r="O178" s="264"/>
      <c r="P178" s="265"/>
    </row>
    <row r="179" spans="2:16" ht="11.25" customHeight="1">
      <c r="B179" s="1"/>
      <c r="C179" s="1"/>
      <c r="D179" s="1"/>
      <c r="E179" s="1"/>
      <c r="F179" s="311"/>
      <c r="G179" s="311"/>
      <c r="H179" s="1"/>
      <c r="I179" s="1"/>
      <c r="J179" s="1"/>
      <c r="L179" s="41"/>
      <c r="M179" s="310"/>
      <c r="N179" s="306"/>
      <c r="O179" s="264"/>
      <c r="P179" s="265"/>
    </row>
    <row r="180" spans="1:16" ht="11.25" customHeight="1">
      <c r="A180" s="318" t="s">
        <v>26</v>
      </c>
      <c r="B180" s="318"/>
      <c r="C180" s="318"/>
      <c r="D180" s="71"/>
      <c r="E180" s="52"/>
      <c r="F180" s="308" t="s">
        <v>64</v>
      </c>
      <c r="G180" s="308"/>
      <c r="H180" s="308"/>
      <c r="I180" s="308"/>
      <c r="J180" s="308"/>
      <c r="K180" s="308"/>
      <c r="L180" s="41"/>
      <c r="M180" s="310" t="s">
        <v>5</v>
      </c>
      <c r="N180" s="306">
        <f>SUM(N174:N179)</f>
        <v>368172</v>
      </c>
      <c r="O180" s="264"/>
      <c r="P180" s="265"/>
    </row>
    <row r="181" spans="1:16" ht="11.25" customHeight="1">
      <c r="A181" s="319"/>
      <c r="B181" s="319"/>
      <c r="C181" s="319"/>
      <c r="D181" s="72"/>
      <c r="E181" s="42"/>
      <c r="F181" s="309"/>
      <c r="G181" s="309"/>
      <c r="H181" s="309"/>
      <c r="I181" s="309"/>
      <c r="J181" s="309"/>
      <c r="K181" s="309"/>
      <c r="L181" s="41"/>
      <c r="M181" s="320"/>
      <c r="N181" s="307"/>
      <c r="O181" s="266"/>
      <c r="P181" s="267"/>
    </row>
  </sheetData>
  <sheetProtection/>
  <mergeCells count="300">
    <mergeCell ref="F13:F15"/>
    <mergeCell ref="G13:H15"/>
    <mergeCell ref="A13:E15"/>
    <mergeCell ref="A180:C181"/>
    <mergeCell ref="M180:M181"/>
    <mergeCell ref="C171:J171"/>
    <mergeCell ref="C172:J172"/>
    <mergeCell ref="C173:J173"/>
    <mergeCell ref="C167:J167"/>
    <mergeCell ref="C168:J168"/>
    <mergeCell ref="N180:N181"/>
    <mergeCell ref="F180:K181"/>
    <mergeCell ref="N174:N175"/>
    <mergeCell ref="M176:M177"/>
    <mergeCell ref="N176:N177"/>
    <mergeCell ref="F178:G179"/>
    <mergeCell ref="M178:M179"/>
    <mergeCell ref="N178:N179"/>
    <mergeCell ref="M174:M175"/>
    <mergeCell ref="C170:J170"/>
    <mergeCell ref="C163:J163"/>
    <mergeCell ref="C164:J164"/>
    <mergeCell ref="C165:J165"/>
    <mergeCell ref="C166:J166"/>
    <mergeCell ref="C159:J159"/>
    <mergeCell ref="C160:J160"/>
    <mergeCell ref="C161:J161"/>
    <mergeCell ref="C162:J162"/>
    <mergeCell ref="C169:J169"/>
    <mergeCell ref="C155:J155"/>
    <mergeCell ref="C156:J156"/>
    <mergeCell ref="C157:J157"/>
    <mergeCell ref="C158:J158"/>
    <mergeCell ref="C152:J152"/>
    <mergeCell ref="C153:J153"/>
    <mergeCell ref="C154:J154"/>
    <mergeCell ref="C148:J148"/>
    <mergeCell ref="C149:J149"/>
    <mergeCell ref="C150:J150"/>
    <mergeCell ref="C151:J151"/>
    <mergeCell ref="C144:J144"/>
    <mergeCell ref="C145:J145"/>
    <mergeCell ref="C146:J146"/>
    <mergeCell ref="C147:J147"/>
    <mergeCell ref="C135:J135"/>
    <mergeCell ref="C132:J132"/>
    <mergeCell ref="C133:J133"/>
    <mergeCell ref="A143:B143"/>
    <mergeCell ref="C143:J143"/>
    <mergeCell ref="C139:J139"/>
    <mergeCell ref="C140:J140"/>
    <mergeCell ref="C136:J136"/>
    <mergeCell ref="C137:J137"/>
    <mergeCell ref="C138:J138"/>
    <mergeCell ref="C131:J131"/>
    <mergeCell ref="C129:J129"/>
    <mergeCell ref="C130:J130"/>
    <mergeCell ref="C134:J134"/>
    <mergeCell ref="C127:J127"/>
    <mergeCell ref="C128:J128"/>
    <mergeCell ref="C125:J125"/>
    <mergeCell ref="C126:J126"/>
    <mergeCell ref="C123:J123"/>
    <mergeCell ref="C124:J124"/>
    <mergeCell ref="C121:J121"/>
    <mergeCell ref="C122:J122"/>
    <mergeCell ref="A119:B119"/>
    <mergeCell ref="C119:J119"/>
    <mergeCell ref="C120:J120"/>
    <mergeCell ref="K115:K117"/>
    <mergeCell ref="L115:P116"/>
    <mergeCell ref="A116:I117"/>
    <mergeCell ref="L117:P117"/>
    <mergeCell ref="O120:P120"/>
    <mergeCell ref="O119:P119"/>
    <mergeCell ref="A113:C113"/>
    <mergeCell ref="L113:P113"/>
    <mergeCell ref="L114:P114"/>
    <mergeCell ref="A112:C112"/>
    <mergeCell ref="L112:P112"/>
    <mergeCell ref="M106:P106"/>
    <mergeCell ref="M107:P107"/>
    <mergeCell ref="M108:P108"/>
    <mergeCell ref="A107:B109"/>
    <mergeCell ref="C107:E109"/>
    <mergeCell ref="F107:F109"/>
    <mergeCell ref="M104:P104"/>
    <mergeCell ref="M105:P105"/>
    <mergeCell ref="G103:H103"/>
    <mergeCell ref="L111:P111"/>
    <mergeCell ref="G107:G109"/>
    <mergeCell ref="H107:H109"/>
    <mergeCell ref="M109:P109"/>
    <mergeCell ref="O93:P94"/>
    <mergeCell ref="A102:H102"/>
    <mergeCell ref="N95:N96"/>
    <mergeCell ref="M95:M96"/>
    <mergeCell ref="O95:P96"/>
    <mergeCell ref="G97:M98"/>
    <mergeCell ref="M93:M94"/>
    <mergeCell ref="N93:N94"/>
    <mergeCell ref="N91:N92"/>
    <mergeCell ref="M89:M90"/>
    <mergeCell ref="N89:N90"/>
    <mergeCell ref="C88:J88"/>
    <mergeCell ref="O88:P88"/>
    <mergeCell ref="O89:P90"/>
    <mergeCell ref="O91:P92"/>
    <mergeCell ref="M91:M92"/>
    <mergeCell ref="C86:J86"/>
    <mergeCell ref="C87:J87"/>
    <mergeCell ref="O87:P87"/>
    <mergeCell ref="C84:J84"/>
    <mergeCell ref="C85:J85"/>
    <mergeCell ref="C82:J82"/>
    <mergeCell ref="C83:J83"/>
    <mergeCell ref="O86:P86"/>
    <mergeCell ref="O85:P85"/>
    <mergeCell ref="C80:J80"/>
    <mergeCell ref="C81:J81"/>
    <mergeCell ref="C78:J78"/>
    <mergeCell ref="C79:J79"/>
    <mergeCell ref="C76:J76"/>
    <mergeCell ref="C77:J77"/>
    <mergeCell ref="C74:J74"/>
    <mergeCell ref="C75:J75"/>
    <mergeCell ref="C72:J72"/>
    <mergeCell ref="C73:J73"/>
    <mergeCell ref="M58:P58"/>
    <mergeCell ref="M59:P59"/>
    <mergeCell ref="M60:P60"/>
    <mergeCell ref="L63:P63"/>
    <mergeCell ref="L64:P64"/>
    <mergeCell ref="L69:P69"/>
    <mergeCell ref="A54:H54"/>
    <mergeCell ref="G55:H55"/>
    <mergeCell ref="A59:B61"/>
    <mergeCell ref="L65:P65"/>
    <mergeCell ref="A71:B71"/>
    <mergeCell ref="C71:J71"/>
    <mergeCell ref="K67:K69"/>
    <mergeCell ref="L67:P68"/>
    <mergeCell ref="A68:I69"/>
    <mergeCell ref="M57:P57"/>
    <mergeCell ref="L66:P66"/>
    <mergeCell ref="A65:C65"/>
    <mergeCell ref="G7:H7"/>
    <mergeCell ref="C29:J29"/>
    <mergeCell ref="C27:J27"/>
    <mergeCell ref="C31:J31"/>
    <mergeCell ref="A17:C17"/>
    <mergeCell ref="A20:I21"/>
    <mergeCell ref="M56:P56"/>
    <mergeCell ref="H9:H11"/>
    <mergeCell ref="C9:E11"/>
    <mergeCell ref="A23:B23"/>
    <mergeCell ref="A18:C18"/>
    <mergeCell ref="L21:P21"/>
    <mergeCell ref="L16:P16"/>
    <mergeCell ref="L15:P15"/>
    <mergeCell ref="K19:K21"/>
    <mergeCell ref="L19:P20"/>
    <mergeCell ref="L17:P17"/>
    <mergeCell ref="L18:P18"/>
    <mergeCell ref="C30:J30"/>
    <mergeCell ref="C26:J26"/>
    <mergeCell ref="C24:J24"/>
    <mergeCell ref="C25:J25"/>
    <mergeCell ref="C33:J33"/>
    <mergeCell ref="C34:J34"/>
    <mergeCell ref="C32:J32"/>
    <mergeCell ref="C28:J28"/>
    <mergeCell ref="O30:P30"/>
    <mergeCell ref="A6:H6"/>
    <mergeCell ref="M8:P8"/>
    <mergeCell ref="M9:P9"/>
    <mergeCell ref="C23:J23"/>
    <mergeCell ref="M10:P10"/>
    <mergeCell ref="M13:P13"/>
    <mergeCell ref="A9:B11"/>
    <mergeCell ref="F9:F11"/>
    <mergeCell ref="G9:G11"/>
    <mergeCell ref="M12:P12"/>
    <mergeCell ref="C35:J35"/>
    <mergeCell ref="C36:J36"/>
    <mergeCell ref="O28:P28"/>
    <mergeCell ref="O29:P29"/>
    <mergeCell ref="O31:P31"/>
    <mergeCell ref="O32:P32"/>
    <mergeCell ref="O33:P33"/>
    <mergeCell ref="O34:P34"/>
    <mergeCell ref="O35:P35"/>
    <mergeCell ref="C37:J37"/>
    <mergeCell ref="C39:J39"/>
    <mergeCell ref="C38:J38"/>
    <mergeCell ref="M11:P11"/>
    <mergeCell ref="C40:J40"/>
    <mergeCell ref="M41:M42"/>
    <mergeCell ref="N41:N42"/>
    <mergeCell ref="O25:P25"/>
    <mergeCell ref="O26:P26"/>
    <mergeCell ref="O27:P27"/>
    <mergeCell ref="A64:C64"/>
    <mergeCell ref="M61:P61"/>
    <mergeCell ref="C59:E61"/>
    <mergeCell ref="F59:F61"/>
    <mergeCell ref="G59:G61"/>
    <mergeCell ref="H59:H61"/>
    <mergeCell ref="G1:M2"/>
    <mergeCell ref="O23:P23"/>
    <mergeCell ref="O24:P24"/>
    <mergeCell ref="O145:P145"/>
    <mergeCell ref="G4:M4"/>
    <mergeCell ref="G52:M52"/>
    <mergeCell ref="G100:M100"/>
    <mergeCell ref="M141:M142"/>
    <mergeCell ref="M45:M46"/>
    <mergeCell ref="N45:N46"/>
    <mergeCell ref="O36:P36"/>
    <mergeCell ref="O37:P37"/>
    <mergeCell ref="O39:P39"/>
    <mergeCell ref="O40:P40"/>
    <mergeCell ref="O38:P38"/>
    <mergeCell ref="O45:P46"/>
    <mergeCell ref="O43:P44"/>
    <mergeCell ref="O41:P42"/>
    <mergeCell ref="O79:P79"/>
    <mergeCell ref="O72:P72"/>
    <mergeCell ref="O73:P73"/>
    <mergeCell ref="O74:P74"/>
    <mergeCell ref="G49:M50"/>
    <mergeCell ref="M43:M44"/>
    <mergeCell ref="N43:N44"/>
    <mergeCell ref="O47:P48"/>
    <mergeCell ref="M47:M48"/>
    <mergeCell ref="N47:N48"/>
    <mergeCell ref="O71:P71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3:P143"/>
    <mergeCell ref="O144:P144"/>
    <mergeCell ref="O147:P147"/>
    <mergeCell ref="O148:P148"/>
    <mergeCell ref="O146:P146"/>
    <mergeCell ref="O149:P149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59:P159"/>
    <mergeCell ref="O160:P160"/>
    <mergeCell ref="O172:P172"/>
    <mergeCell ref="O161:P161"/>
    <mergeCell ref="O162:P162"/>
    <mergeCell ref="O163:P163"/>
    <mergeCell ref="O164:P164"/>
    <mergeCell ref="O165:P165"/>
    <mergeCell ref="O166:P166"/>
    <mergeCell ref="O173:P173"/>
    <mergeCell ref="O180:P181"/>
    <mergeCell ref="O178:P179"/>
    <mergeCell ref="O176:P177"/>
    <mergeCell ref="O174:P175"/>
    <mergeCell ref="O167:P167"/>
    <mergeCell ref="O168:P168"/>
    <mergeCell ref="O169:P169"/>
    <mergeCell ref="O170:P170"/>
    <mergeCell ref="O171:P17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4"/>
  <rowBreaks count="2" manualBreakCount="2">
    <brk id="48" max="15" man="1"/>
    <brk id="96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5"/>
  <sheetViews>
    <sheetView showGridLines="0" view="pageBreakPreview" zoomScale="90" zoomScaleSheetLayoutView="90" zoomScalePageLayoutView="0" workbookViewId="0" topLeftCell="A1">
      <selection activeCell="G1" sqref="G1:O2"/>
    </sheetView>
  </sheetViews>
  <sheetFormatPr defaultColWidth="9.00390625" defaultRowHeight="15" customHeight="1"/>
  <cols>
    <col min="1" max="1" width="3.75390625" style="1" customWidth="1"/>
    <col min="2" max="2" width="3.875" style="4" customWidth="1"/>
    <col min="3" max="3" width="2.50390625" style="4" customWidth="1"/>
    <col min="4" max="4" width="0.6171875" style="4" customWidth="1"/>
    <col min="5" max="5" width="4.375" style="4" customWidth="1"/>
    <col min="6" max="6" width="7.50390625" style="5" customWidth="1"/>
    <col min="7" max="7" width="7.50390625" style="1" customWidth="1"/>
    <col min="8" max="10" width="3.75390625" style="5" customWidth="1"/>
    <col min="11" max="11" width="2.50390625" style="5" customWidth="1"/>
    <col min="12" max="12" width="4.125" style="1" customWidth="1"/>
    <col min="13" max="13" width="6.375" style="1" customWidth="1"/>
    <col min="14" max="14" width="5.625" style="6" customWidth="1"/>
    <col min="15" max="15" width="11.50390625" style="4" customWidth="1"/>
    <col min="16" max="16" width="13.125" style="1" customWidth="1"/>
    <col min="17" max="17" width="2.75390625" style="1" customWidth="1"/>
    <col min="18" max="18" width="5.00390625" style="5" customWidth="1"/>
    <col min="19" max="16384" width="9.00390625" style="1" customWidth="1"/>
  </cols>
  <sheetData>
    <row r="1" spans="7:15" ht="11.25" customHeight="1">
      <c r="G1" s="171" t="s">
        <v>95</v>
      </c>
      <c r="H1" s="171"/>
      <c r="I1" s="171"/>
      <c r="J1" s="171"/>
      <c r="K1" s="171"/>
      <c r="L1" s="171"/>
      <c r="M1" s="171"/>
      <c r="N1" s="171"/>
      <c r="O1" s="171"/>
    </row>
    <row r="2" spans="2:18" ht="18.75" customHeight="1">
      <c r="B2" s="10"/>
      <c r="D2" s="10"/>
      <c r="E2" s="10"/>
      <c r="F2" s="10"/>
      <c r="G2" s="171"/>
      <c r="H2" s="171"/>
      <c r="I2" s="171"/>
      <c r="J2" s="171"/>
      <c r="K2" s="171"/>
      <c r="L2" s="171"/>
      <c r="M2" s="171"/>
      <c r="N2" s="171"/>
      <c r="O2" s="171"/>
      <c r="P2" s="91"/>
      <c r="Q2" s="94"/>
      <c r="R2" s="92"/>
    </row>
    <row r="3" spans="2:18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8" ht="18.75" customHeight="1">
      <c r="B4" s="82"/>
      <c r="C4" s="82"/>
      <c r="D4" s="82"/>
      <c r="E4" s="82"/>
      <c r="F4" s="82"/>
      <c r="G4" s="174" t="s">
        <v>98</v>
      </c>
      <c r="H4" s="174"/>
      <c r="I4" s="174"/>
      <c r="J4" s="174"/>
      <c r="K4" s="174"/>
      <c r="L4" s="174"/>
      <c r="M4" s="174"/>
      <c r="N4" s="174"/>
      <c r="O4" s="174"/>
      <c r="P4" s="136"/>
      <c r="Q4" s="82"/>
      <c r="R4" s="82"/>
    </row>
    <row r="5" spans="16:18" ht="22.5" customHeight="1">
      <c r="P5" s="15"/>
      <c r="Q5" s="15"/>
      <c r="R5" s="15" t="s">
        <v>19</v>
      </c>
    </row>
    <row r="6" spans="1:18" ht="22.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1"/>
      <c r="J6" s="11"/>
      <c r="K6" s="11"/>
      <c r="R6" s="15"/>
    </row>
    <row r="7" spans="2:11" ht="22.5" customHeight="1">
      <c r="B7" s="11"/>
      <c r="C7" s="11"/>
      <c r="D7" s="11"/>
      <c r="E7" s="11"/>
      <c r="F7" s="105"/>
      <c r="G7" s="137"/>
      <c r="H7" s="137"/>
      <c r="I7" s="138"/>
      <c r="J7" s="11"/>
      <c r="K7" s="11"/>
    </row>
    <row r="8" spans="6:18" ht="14.25" customHeight="1">
      <c r="F8" s="136"/>
      <c r="L8" s="219" t="s">
        <v>11</v>
      </c>
      <c r="M8" s="219"/>
      <c r="O8" s="355"/>
      <c r="P8" s="355"/>
      <c r="Q8" s="355"/>
      <c r="R8" s="355"/>
    </row>
    <row r="9" spans="1:18" ht="14.25" customHeight="1">
      <c r="A9" s="220"/>
      <c r="B9" s="221"/>
      <c r="C9" s="190"/>
      <c r="D9" s="191"/>
      <c r="E9" s="192"/>
      <c r="F9" s="199"/>
      <c r="G9" s="199"/>
      <c r="H9" s="190"/>
      <c r="I9" s="192"/>
      <c r="J9" s="39"/>
      <c r="L9" s="219" t="s">
        <v>12</v>
      </c>
      <c r="M9" s="219"/>
      <c r="O9" s="355"/>
      <c r="P9" s="355"/>
      <c r="Q9" s="355"/>
      <c r="R9" s="355"/>
    </row>
    <row r="10" spans="1:18" ht="14.25" customHeight="1">
      <c r="A10" s="215"/>
      <c r="B10" s="222"/>
      <c r="C10" s="193"/>
      <c r="D10" s="194"/>
      <c r="E10" s="195"/>
      <c r="F10" s="200"/>
      <c r="G10" s="200"/>
      <c r="H10" s="193"/>
      <c r="I10" s="195"/>
      <c r="J10" s="39"/>
      <c r="L10" s="219" t="s">
        <v>13</v>
      </c>
      <c r="M10" s="219"/>
      <c r="O10" s="355"/>
      <c r="P10" s="355"/>
      <c r="Q10" s="355"/>
      <c r="R10" s="355"/>
    </row>
    <row r="11" spans="1:18" ht="14.25" customHeight="1">
      <c r="A11" s="217"/>
      <c r="B11" s="223"/>
      <c r="C11" s="196"/>
      <c r="D11" s="197"/>
      <c r="E11" s="198"/>
      <c r="F11" s="201"/>
      <c r="G11" s="201"/>
      <c r="H11" s="196"/>
      <c r="I11" s="198"/>
      <c r="J11" s="39"/>
      <c r="L11" s="219" t="s">
        <v>15</v>
      </c>
      <c r="M11" s="219"/>
      <c r="O11" s="355"/>
      <c r="P11" s="355"/>
      <c r="Q11" s="355"/>
      <c r="R11" s="355"/>
    </row>
    <row r="12" spans="12:18" ht="14.25" customHeight="1">
      <c r="L12" s="219" t="s">
        <v>14</v>
      </c>
      <c r="M12" s="219"/>
      <c r="O12" s="355"/>
      <c r="P12" s="355"/>
      <c r="Q12" s="355"/>
      <c r="R12" s="355"/>
    </row>
    <row r="13" spans="1:19" ht="14.25" customHeight="1">
      <c r="A13" s="213" t="s">
        <v>81</v>
      </c>
      <c r="B13" s="214"/>
      <c r="C13" s="214"/>
      <c r="D13" s="214"/>
      <c r="E13" s="214"/>
      <c r="F13" s="202"/>
      <c r="G13" s="356"/>
      <c r="H13" s="356"/>
      <c r="I13" s="357"/>
      <c r="L13" s="219" t="s">
        <v>43</v>
      </c>
      <c r="M13" s="219"/>
      <c r="O13" s="355"/>
      <c r="P13" s="355"/>
      <c r="Q13" s="355"/>
      <c r="R13" s="355"/>
      <c r="S13" s="139"/>
    </row>
    <row r="14" spans="1:10" ht="7.5" customHeight="1">
      <c r="A14" s="215"/>
      <c r="B14" s="216"/>
      <c r="C14" s="216"/>
      <c r="D14" s="216"/>
      <c r="E14" s="216"/>
      <c r="F14" s="203"/>
      <c r="G14" s="358"/>
      <c r="H14" s="358"/>
      <c r="I14" s="359"/>
      <c r="J14" s="38"/>
    </row>
    <row r="15" spans="1:18" ht="18.75" customHeight="1">
      <c r="A15" s="217"/>
      <c r="B15" s="218"/>
      <c r="C15" s="218"/>
      <c r="D15" s="218"/>
      <c r="E15" s="218"/>
      <c r="F15" s="204"/>
      <c r="G15" s="360"/>
      <c r="H15" s="360"/>
      <c r="I15" s="361"/>
      <c r="L15" s="240" t="s">
        <v>7</v>
      </c>
      <c r="M15" s="241"/>
      <c r="N15" s="240" t="s">
        <v>18</v>
      </c>
      <c r="O15" s="362"/>
      <c r="P15" s="362"/>
      <c r="Q15" s="362"/>
      <c r="R15" s="241"/>
    </row>
    <row r="16" spans="3:18" ht="18.75" customHeight="1">
      <c r="C16" s="139"/>
      <c r="L16" s="178" t="s">
        <v>8</v>
      </c>
      <c r="M16" s="180"/>
      <c r="N16" s="178" t="s">
        <v>17</v>
      </c>
      <c r="O16" s="179"/>
      <c r="P16" s="179"/>
      <c r="Q16" s="179"/>
      <c r="R16" s="180"/>
    </row>
    <row r="17" spans="1:18" ht="18.75" customHeight="1">
      <c r="A17" s="227"/>
      <c r="B17" s="227"/>
      <c r="C17" s="227"/>
      <c r="D17" s="106"/>
      <c r="E17" s="38"/>
      <c r="F17" s="39"/>
      <c r="G17" s="38"/>
      <c r="H17" s="38"/>
      <c r="I17" s="38"/>
      <c r="J17" s="38"/>
      <c r="L17" s="178" t="s">
        <v>9</v>
      </c>
      <c r="M17" s="180"/>
      <c r="N17" s="348"/>
      <c r="O17" s="349"/>
      <c r="P17" s="349"/>
      <c r="Q17" s="349"/>
      <c r="R17" s="350"/>
    </row>
    <row r="18" spans="1:18" ht="18.75" customHeight="1">
      <c r="A18" s="261" t="s">
        <v>83</v>
      </c>
      <c r="B18" s="261"/>
      <c r="C18" s="261"/>
      <c r="D18" s="261"/>
      <c r="E18" s="261"/>
      <c r="F18" s="261"/>
      <c r="G18" s="38"/>
      <c r="H18" s="38"/>
      <c r="I18" s="38"/>
      <c r="J18" s="38"/>
      <c r="K18" s="9"/>
      <c r="L18" s="178" t="s">
        <v>30</v>
      </c>
      <c r="M18" s="180"/>
      <c r="N18" s="348"/>
      <c r="O18" s="349"/>
      <c r="P18" s="349"/>
      <c r="Q18" s="349"/>
      <c r="R18" s="350"/>
    </row>
    <row r="19" spans="1:18" ht="7.5" customHeight="1">
      <c r="A19" s="261"/>
      <c r="B19" s="261"/>
      <c r="C19" s="261"/>
      <c r="D19" s="261"/>
      <c r="E19" s="261"/>
      <c r="F19" s="261"/>
      <c r="K19" s="9"/>
      <c r="L19" s="242" t="s">
        <v>10</v>
      </c>
      <c r="M19" s="243"/>
      <c r="N19" s="242"/>
      <c r="O19" s="351"/>
      <c r="P19" s="351"/>
      <c r="Q19" s="351"/>
      <c r="R19" s="243"/>
    </row>
    <row r="20" spans="1:18" ht="11.25" customHeight="1">
      <c r="A20" s="343">
        <f>P41</f>
        <v>0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9"/>
      <c r="L20" s="244"/>
      <c r="M20" s="245"/>
      <c r="N20" s="352"/>
      <c r="O20" s="353"/>
      <c r="P20" s="353"/>
      <c r="Q20" s="353"/>
      <c r="R20" s="354"/>
    </row>
    <row r="21" spans="1:18" ht="18.75" customHeight="1" thickBo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9"/>
      <c r="L21" s="246"/>
      <c r="M21" s="247"/>
      <c r="N21" s="345"/>
      <c r="O21" s="346"/>
      <c r="P21" s="346"/>
      <c r="Q21" s="346"/>
      <c r="R21" s="347"/>
    </row>
    <row r="22" ht="7.5" customHeight="1" thickTop="1"/>
    <row r="23" spans="1:18" ht="30" customHeight="1">
      <c r="A23" s="220" t="s">
        <v>4</v>
      </c>
      <c r="B23" s="214"/>
      <c r="C23" s="172" t="s">
        <v>44</v>
      </c>
      <c r="D23" s="230"/>
      <c r="E23" s="230"/>
      <c r="F23" s="230"/>
      <c r="G23" s="172" t="s">
        <v>46</v>
      </c>
      <c r="H23" s="231"/>
      <c r="I23" s="172" t="s">
        <v>78</v>
      </c>
      <c r="J23" s="230"/>
      <c r="K23" s="230"/>
      <c r="L23" s="231"/>
      <c r="M23" s="166" t="s">
        <v>16</v>
      </c>
      <c r="N23" s="167"/>
      <c r="O23" s="2" t="s">
        <v>38</v>
      </c>
      <c r="P23" s="3" t="s">
        <v>80</v>
      </c>
      <c r="Q23" s="172" t="s">
        <v>29</v>
      </c>
      <c r="R23" s="173"/>
    </row>
    <row r="24" spans="1:18" ht="22.5" customHeight="1">
      <c r="A24" s="33"/>
      <c r="B24" s="36"/>
      <c r="C24" s="324"/>
      <c r="D24" s="325"/>
      <c r="E24" s="325"/>
      <c r="F24" s="326"/>
      <c r="G24" s="334"/>
      <c r="H24" s="335"/>
      <c r="I24" s="336"/>
      <c r="J24" s="337"/>
      <c r="K24" s="337"/>
      <c r="L24" s="338"/>
      <c r="M24" s="339"/>
      <c r="N24" s="340"/>
      <c r="O24" s="23"/>
      <c r="P24" s="24">
        <f>SUM(I24:O24)</f>
        <v>0</v>
      </c>
      <c r="Q24" s="341"/>
      <c r="R24" s="342"/>
    </row>
    <row r="25" spans="1:18" ht="22.5" customHeight="1">
      <c r="A25" s="34"/>
      <c r="B25" s="37"/>
      <c r="C25" s="285"/>
      <c r="D25" s="286"/>
      <c r="E25" s="286"/>
      <c r="F25" s="287"/>
      <c r="G25" s="228"/>
      <c r="H25" s="229"/>
      <c r="I25" s="224"/>
      <c r="J25" s="225"/>
      <c r="K25" s="225"/>
      <c r="L25" s="226"/>
      <c r="M25" s="332"/>
      <c r="N25" s="333"/>
      <c r="O25" s="25"/>
      <c r="P25" s="24">
        <f>SUM(I25:O25)</f>
        <v>0</v>
      </c>
      <c r="Q25" s="164"/>
      <c r="R25" s="165"/>
    </row>
    <row r="26" spans="1:18" ht="22.5" customHeight="1">
      <c r="A26" s="34"/>
      <c r="B26" s="37"/>
      <c r="C26" s="285"/>
      <c r="D26" s="286"/>
      <c r="E26" s="286"/>
      <c r="F26" s="287"/>
      <c r="G26" s="228"/>
      <c r="H26" s="229"/>
      <c r="I26" s="224"/>
      <c r="J26" s="225"/>
      <c r="K26" s="225"/>
      <c r="L26" s="226"/>
      <c r="M26" s="332"/>
      <c r="N26" s="333"/>
      <c r="O26" s="25"/>
      <c r="P26" s="24">
        <f>SUM(I26:O26)</f>
        <v>0</v>
      </c>
      <c r="Q26" s="164"/>
      <c r="R26" s="165"/>
    </row>
    <row r="27" spans="1:18" ht="22.5" customHeight="1">
      <c r="A27" s="34"/>
      <c r="B27" s="37"/>
      <c r="C27" s="285"/>
      <c r="D27" s="286"/>
      <c r="E27" s="286"/>
      <c r="F27" s="287"/>
      <c r="G27" s="228"/>
      <c r="H27" s="229"/>
      <c r="I27" s="224"/>
      <c r="J27" s="225"/>
      <c r="K27" s="225"/>
      <c r="L27" s="226"/>
      <c r="M27" s="332"/>
      <c r="N27" s="333"/>
      <c r="O27" s="120"/>
      <c r="P27" s="24">
        <f aca="true" t="shared" si="0" ref="P27:P40">SUM(I27:O27)</f>
        <v>0</v>
      </c>
      <c r="Q27" s="164"/>
      <c r="R27" s="165"/>
    </row>
    <row r="28" spans="1:18" ht="22.5" customHeight="1">
      <c r="A28" s="34"/>
      <c r="B28" s="37"/>
      <c r="C28" s="285"/>
      <c r="D28" s="286"/>
      <c r="E28" s="286"/>
      <c r="F28" s="287"/>
      <c r="G28" s="228"/>
      <c r="H28" s="229"/>
      <c r="I28" s="224"/>
      <c r="J28" s="225"/>
      <c r="K28" s="225"/>
      <c r="L28" s="226"/>
      <c r="M28" s="332"/>
      <c r="N28" s="333"/>
      <c r="O28" s="120"/>
      <c r="P28" s="24">
        <f t="shared" si="0"/>
        <v>0</v>
      </c>
      <c r="Q28" s="164"/>
      <c r="R28" s="165"/>
    </row>
    <row r="29" spans="1:18" ht="22.5" customHeight="1">
      <c r="A29" s="34"/>
      <c r="B29" s="37"/>
      <c r="C29" s="285"/>
      <c r="D29" s="286"/>
      <c r="E29" s="286"/>
      <c r="F29" s="287"/>
      <c r="G29" s="228"/>
      <c r="H29" s="229"/>
      <c r="I29" s="224"/>
      <c r="J29" s="225"/>
      <c r="K29" s="225"/>
      <c r="L29" s="226"/>
      <c r="M29" s="332"/>
      <c r="N29" s="333"/>
      <c r="O29" s="120"/>
      <c r="P29" s="24">
        <f t="shared" si="0"/>
        <v>0</v>
      </c>
      <c r="Q29" s="164"/>
      <c r="R29" s="165"/>
    </row>
    <row r="30" spans="1:18" ht="22.5" customHeight="1">
      <c r="A30" s="34"/>
      <c r="B30" s="37"/>
      <c r="C30" s="285"/>
      <c r="D30" s="286"/>
      <c r="E30" s="286"/>
      <c r="F30" s="287"/>
      <c r="G30" s="228"/>
      <c r="H30" s="229"/>
      <c r="I30" s="224"/>
      <c r="J30" s="225"/>
      <c r="K30" s="225"/>
      <c r="L30" s="226"/>
      <c r="M30" s="332"/>
      <c r="N30" s="333"/>
      <c r="O30" s="120"/>
      <c r="P30" s="24">
        <f t="shared" si="0"/>
        <v>0</v>
      </c>
      <c r="Q30" s="164"/>
      <c r="R30" s="165"/>
    </row>
    <row r="31" spans="1:18" ht="22.5" customHeight="1">
      <c r="A31" s="34"/>
      <c r="B31" s="37"/>
      <c r="C31" s="285"/>
      <c r="D31" s="286"/>
      <c r="E31" s="286"/>
      <c r="F31" s="287"/>
      <c r="G31" s="228"/>
      <c r="H31" s="229"/>
      <c r="I31" s="224"/>
      <c r="J31" s="225"/>
      <c r="K31" s="225"/>
      <c r="L31" s="226"/>
      <c r="M31" s="332"/>
      <c r="N31" s="333"/>
      <c r="O31" s="120"/>
      <c r="P31" s="24">
        <f t="shared" si="0"/>
        <v>0</v>
      </c>
      <c r="Q31" s="164"/>
      <c r="R31" s="165"/>
    </row>
    <row r="32" spans="1:18" ht="22.5" customHeight="1">
      <c r="A32" s="34"/>
      <c r="B32" s="37"/>
      <c r="C32" s="285"/>
      <c r="D32" s="286"/>
      <c r="E32" s="286"/>
      <c r="F32" s="287"/>
      <c r="G32" s="228"/>
      <c r="H32" s="229"/>
      <c r="I32" s="224"/>
      <c r="J32" s="225"/>
      <c r="K32" s="225"/>
      <c r="L32" s="226"/>
      <c r="M32" s="332"/>
      <c r="N32" s="333"/>
      <c r="O32" s="120"/>
      <c r="P32" s="24">
        <f t="shared" si="0"/>
        <v>0</v>
      </c>
      <c r="Q32" s="164"/>
      <c r="R32" s="165"/>
    </row>
    <row r="33" spans="1:18" ht="22.5" customHeight="1">
      <c r="A33" s="34"/>
      <c r="B33" s="37"/>
      <c r="C33" s="285"/>
      <c r="D33" s="286"/>
      <c r="E33" s="286"/>
      <c r="F33" s="287"/>
      <c r="G33" s="228"/>
      <c r="H33" s="229"/>
      <c r="I33" s="224"/>
      <c r="J33" s="225"/>
      <c r="K33" s="225"/>
      <c r="L33" s="226"/>
      <c r="M33" s="332"/>
      <c r="N33" s="333"/>
      <c r="O33" s="120"/>
      <c r="P33" s="24">
        <f t="shared" si="0"/>
        <v>0</v>
      </c>
      <c r="Q33" s="164"/>
      <c r="R33" s="165"/>
    </row>
    <row r="34" spans="1:18" ht="22.5" customHeight="1">
      <c r="A34" s="34"/>
      <c r="B34" s="37"/>
      <c r="C34" s="285"/>
      <c r="D34" s="286"/>
      <c r="E34" s="286"/>
      <c r="F34" s="287"/>
      <c r="G34" s="228"/>
      <c r="H34" s="229"/>
      <c r="I34" s="224"/>
      <c r="J34" s="225"/>
      <c r="K34" s="225"/>
      <c r="L34" s="226"/>
      <c r="M34" s="332"/>
      <c r="N34" s="333"/>
      <c r="O34" s="120"/>
      <c r="P34" s="24">
        <f t="shared" si="0"/>
        <v>0</v>
      </c>
      <c r="Q34" s="164"/>
      <c r="R34" s="165"/>
    </row>
    <row r="35" spans="1:18" ht="22.5" customHeight="1">
      <c r="A35" s="34"/>
      <c r="B35" s="37"/>
      <c r="C35" s="285"/>
      <c r="D35" s="286"/>
      <c r="E35" s="286"/>
      <c r="F35" s="287"/>
      <c r="G35" s="228"/>
      <c r="H35" s="229"/>
      <c r="I35" s="224"/>
      <c r="J35" s="225"/>
      <c r="K35" s="225"/>
      <c r="L35" s="226"/>
      <c r="M35" s="332"/>
      <c r="N35" s="333"/>
      <c r="O35" s="120"/>
      <c r="P35" s="24">
        <f t="shared" si="0"/>
        <v>0</v>
      </c>
      <c r="Q35" s="164"/>
      <c r="R35" s="165"/>
    </row>
    <row r="36" spans="1:18" ht="22.5" customHeight="1">
      <c r="A36" s="34"/>
      <c r="B36" s="37"/>
      <c r="C36" s="285"/>
      <c r="D36" s="286"/>
      <c r="E36" s="286"/>
      <c r="F36" s="287"/>
      <c r="G36" s="228"/>
      <c r="H36" s="229"/>
      <c r="I36" s="224"/>
      <c r="J36" s="225"/>
      <c r="K36" s="225"/>
      <c r="L36" s="226"/>
      <c r="M36" s="332"/>
      <c r="N36" s="333"/>
      <c r="O36" s="120"/>
      <c r="P36" s="24">
        <f t="shared" si="0"/>
        <v>0</v>
      </c>
      <c r="Q36" s="164"/>
      <c r="R36" s="165"/>
    </row>
    <row r="37" spans="1:18" ht="22.5" customHeight="1">
      <c r="A37" s="34"/>
      <c r="B37" s="37"/>
      <c r="C37" s="285"/>
      <c r="D37" s="286"/>
      <c r="E37" s="286"/>
      <c r="F37" s="287"/>
      <c r="G37" s="228"/>
      <c r="H37" s="229"/>
      <c r="I37" s="224"/>
      <c r="J37" s="225"/>
      <c r="K37" s="225"/>
      <c r="L37" s="226"/>
      <c r="M37" s="332"/>
      <c r="N37" s="333"/>
      <c r="O37" s="120"/>
      <c r="P37" s="24">
        <f>SUM(I37:O37)</f>
        <v>0</v>
      </c>
      <c r="Q37" s="164"/>
      <c r="R37" s="165"/>
    </row>
    <row r="38" spans="1:18" ht="22.5" customHeight="1">
      <c r="A38" s="34"/>
      <c r="B38" s="37"/>
      <c r="C38" s="285"/>
      <c r="D38" s="286"/>
      <c r="E38" s="286"/>
      <c r="F38" s="287"/>
      <c r="G38" s="228"/>
      <c r="H38" s="229"/>
      <c r="I38" s="224"/>
      <c r="J38" s="225"/>
      <c r="K38" s="225"/>
      <c r="L38" s="226"/>
      <c r="M38" s="332"/>
      <c r="N38" s="333"/>
      <c r="O38" s="120"/>
      <c r="P38" s="24">
        <f t="shared" si="0"/>
        <v>0</v>
      </c>
      <c r="Q38" s="164"/>
      <c r="R38" s="165"/>
    </row>
    <row r="39" spans="1:18" ht="22.5" customHeight="1">
      <c r="A39" s="34"/>
      <c r="B39" s="37"/>
      <c r="C39" s="285"/>
      <c r="D39" s="286"/>
      <c r="E39" s="286"/>
      <c r="F39" s="287"/>
      <c r="G39" s="228"/>
      <c r="H39" s="229"/>
      <c r="I39" s="224"/>
      <c r="J39" s="225"/>
      <c r="K39" s="225"/>
      <c r="L39" s="226"/>
      <c r="M39" s="332"/>
      <c r="N39" s="333"/>
      <c r="O39" s="120"/>
      <c r="P39" s="24">
        <f t="shared" si="0"/>
        <v>0</v>
      </c>
      <c r="Q39" s="164"/>
      <c r="R39" s="165"/>
    </row>
    <row r="40" spans="1:18" ht="22.5" customHeight="1" thickBot="1">
      <c r="A40" s="43"/>
      <c r="B40" s="44"/>
      <c r="C40" s="321"/>
      <c r="D40" s="322"/>
      <c r="E40" s="322"/>
      <c r="F40" s="323"/>
      <c r="G40" s="262"/>
      <c r="H40" s="263"/>
      <c r="I40" s="205"/>
      <c r="J40" s="206"/>
      <c r="K40" s="206"/>
      <c r="L40" s="207"/>
      <c r="M40" s="327"/>
      <c r="N40" s="328"/>
      <c r="O40" s="123"/>
      <c r="P40" s="24">
        <f t="shared" si="0"/>
        <v>0</v>
      </c>
      <c r="Q40" s="154"/>
      <c r="R40" s="155"/>
    </row>
    <row r="41" spans="1:18" ht="22.5" customHeight="1" thickTop="1">
      <c r="A41" s="258" t="s">
        <v>82</v>
      </c>
      <c r="B41" s="259"/>
      <c r="C41" s="259"/>
      <c r="D41" s="259"/>
      <c r="E41" s="259"/>
      <c r="F41" s="259"/>
      <c r="G41" s="259"/>
      <c r="H41" s="260"/>
      <c r="I41" s="329">
        <f>SUM(I24:L40)</f>
        <v>0</v>
      </c>
      <c r="J41" s="330"/>
      <c r="K41" s="330"/>
      <c r="L41" s="331"/>
      <c r="M41" s="329">
        <f>SUM(M24:N40)</f>
        <v>0</v>
      </c>
      <c r="N41" s="331"/>
      <c r="O41" s="140">
        <f>SUM(O24:O40)</f>
        <v>0</v>
      </c>
      <c r="P41" s="141">
        <f>SUM(P24:P40)</f>
        <v>0</v>
      </c>
      <c r="Q41" s="156"/>
      <c r="R41" s="157"/>
    </row>
    <row r="42" spans="1:3" ht="15" customHeight="1">
      <c r="A42" s="50" t="s">
        <v>25</v>
      </c>
      <c r="B42" s="134" t="s">
        <v>72</v>
      </c>
      <c r="C42" s="134"/>
    </row>
    <row r="43" spans="1:3" ht="15" customHeight="1">
      <c r="A43" s="50"/>
      <c r="B43" s="134" t="s">
        <v>50</v>
      </c>
      <c r="C43" s="134"/>
    </row>
    <row r="44" spans="1:3" ht="15" customHeight="1">
      <c r="A44" s="50" t="s">
        <v>25</v>
      </c>
      <c r="B44" s="134" t="s">
        <v>24</v>
      </c>
      <c r="C44" s="134"/>
    </row>
    <row r="45" spans="1:3" ht="15" customHeight="1">
      <c r="A45" s="111" t="s">
        <v>25</v>
      </c>
      <c r="B45" s="135" t="s">
        <v>96</v>
      </c>
      <c r="C45" s="135"/>
    </row>
  </sheetData>
  <sheetProtection/>
  <mergeCells count="132">
    <mergeCell ref="G1:O2"/>
    <mergeCell ref="G4:O4"/>
    <mergeCell ref="A6:H6"/>
    <mergeCell ref="L8:M8"/>
    <mergeCell ref="O8:R8"/>
    <mergeCell ref="A9:B11"/>
    <mergeCell ref="C9:E11"/>
    <mergeCell ref="F9:F11"/>
    <mergeCell ref="G9:G11"/>
    <mergeCell ref="H9:I11"/>
    <mergeCell ref="L9:M9"/>
    <mergeCell ref="O9:R9"/>
    <mergeCell ref="L10:M10"/>
    <mergeCell ref="O10:R10"/>
    <mergeCell ref="L11:M11"/>
    <mergeCell ref="O11:R11"/>
    <mergeCell ref="L12:M12"/>
    <mergeCell ref="O12:R12"/>
    <mergeCell ref="A13:E15"/>
    <mergeCell ref="F13:F15"/>
    <mergeCell ref="G13:I15"/>
    <mergeCell ref="L13:M13"/>
    <mergeCell ref="O13:R13"/>
    <mergeCell ref="L15:M15"/>
    <mergeCell ref="N15:R15"/>
    <mergeCell ref="L16:M16"/>
    <mergeCell ref="N16:R16"/>
    <mergeCell ref="A17:C17"/>
    <mergeCell ref="L17:M17"/>
    <mergeCell ref="N17:R17"/>
    <mergeCell ref="A18:F19"/>
    <mergeCell ref="L18:M18"/>
    <mergeCell ref="N18:R18"/>
    <mergeCell ref="L19:M21"/>
    <mergeCell ref="N19:R20"/>
    <mergeCell ref="A20:J21"/>
    <mergeCell ref="N21:R21"/>
    <mergeCell ref="A23:B23"/>
    <mergeCell ref="C23:F23"/>
    <mergeCell ref="G23:H23"/>
    <mergeCell ref="I23:L23"/>
    <mergeCell ref="M23:N23"/>
    <mergeCell ref="Q23:R23"/>
    <mergeCell ref="G24:H24"/>
    <mergeCell ref="I24:L24"/>
    <mergeCell ref="M24:N24"/>
    <mergeCell ref="Q24:R24"/>
    <mergeCell ref="G25:H25"/>
    <mergeCell ref="I25:L25"/>
    <mergeCell ref="M25:N25"/>
    <mergeCell ref="Q25:R25"/>
    <mergeCell ref="G26:H26"/>
    <mergeCell ref="I26:L26"/>
    <mergeCell ref="M26:N26"/>
    <mergeCell ref="Q26:R26"/>
    <mergeCell ref="G27:H27"/>
    <mergeCell ref="I27:L27"/>
    <mergeCell ref="M27:N27"/>
    <mergeCell ref="Q27:R27"/>
    <mergeCell ref="G28:H28"/>
    <mergeCell ref="I28:L28"/>
    <mergeCell ref="M28:N28"/>
    <mergeCell ref="Q28:R28"/>
    <mergeCell ref="G29:H29"/>
    <mergeCell ref="I29:L29"/>
    <mergeCell ref="M29:N29"/>
    <mergeCell ref="Q29:R29"/>
    <mergeCell ref="G30:H30"/>
    <mergeCell ref="I30:L30"/>
    <mergeCell ref="M30:N30"/>
    <mergeCell ref="Q30:R30"/>
    <mergeCell ref="G31:H31"/>
    <mergeCell ref="I31:L31"/>
    <mergeCell ref="M31:N31"/>
    <mergeCell ref="Q31:R31"/>
    <mergeCell ref="G32:H32"/>
    <mergeCell ref="I32:L32"/>
    <mergeCell ref="M32:N32"/>
    <mergeCell ref="Q32:R32"/>
    <mergeCell ref="G33:H33"/>
    <mergeCell ref="I33:L33"/>
    <mergeCell ref="M33:N33"/>
    <mergeCell ref="Q33:R33"/>
    <mergeCell ref="G34:H34"/>
    <mergeCell ref="I34:L34"/>
    <mergeCell ref="M34:N34"/>
    <mergeCell ref="Q34:R34"/>
    <mergeCell ref="G35:H35"/>
    <mergeCell ref="I35:L35"/>
    <mergeCell ref="M35:N35"/>
    <mergeCell ref="Q35:R35"/>
    <mergeCell ref="G36:H36"/>
    <mergeCell ref="I36:L36"/>
    <mergeCell ref="M36:N36"/>
    <mergeCell ref="Q36:R36"/>
    <mergeCell ref="G37:H37"/>
    <mergeCell ref="I37:L37"/>
    <mergeCell ref="M37:N37"/>
    <mergeCell ref="Q37:R37"/>
    <mergeCell ref="G38:H38"/>
    <mergeCell ref="I38:L38"/>
    <mergeCell ref="M38:N38"/>
    <mergeCell ref="Q38:R38"/>
    <mergeCell ref="G39:H39"/>
    <mergeCell ref="I39:L39"/>
    <mergeCell ref="M39:N39"/>
    <mergeCell ref="Q39:R39"/>
    <mergeCell ref="G40:H40"/>
    <mergeCell ref="I40:L40"/>
    <mergeCell ref="M40:N40"/>
    <mergeCell ref="Q40:R40"/>
    <mergeCell ref="A41:H41"/>
    <mergeCell ref="I41:L41"/>
    <mergeCell ref="M41:N41"/>
    <mergeCell ref="Q41:R41"/>
    <mergeCell ref="C35:F35"/>
    <mergeCell ref="C24:F24"/>
    <mergeCell ref="C25:F25"/>
    <mergeCell ref="C26:F26"/>
    <mergeCell ref="C27:F27"/>
    <mergeCell ref="C28:F28"/>
    <mergeCell ref="C29:F29"/>
    <mergeCell ref="C36:F36"/>
    <mergeCell ref="C37:F37"/>
    <mergeCell ref="C38:F38"/>
    <mergeCell ref="C39:F39"/>
    <mergeCell ref="C40:F40"/>
    <mergeCell ref="C30:F30"/>
    <mergeCell ref="C31:F31"/>
    <mergeCell ref="C32:F32"/>
    <mergeCell ref="C33:F33"/>
    <mergeCell ref="C34:F3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P48"/>
  <sheetViews>
    <sheetView showGridLines="0" view="pageBreakPreview" zoomScaleNormal="50" zoomScaleSheetLayoutView="100" zoomScalePageLayoutView="0" workbookViewId="0" topLeftCell="A1">
      <selection activeCell="G1" sqref="G1:M2"/>
    </sheetView>
  </sheetViews>
  <sheetFormatPr defaultColWidth="9.00390625" defaultRowHeight="15" customHeight="1"/>
  <cols>
    <col min="1" max="1" width="3.75390625" style="1" customWidth="1"/>
    <col min="2" max="2" width="3.875" style="4" customWidth="1"/>
    <col min="3" max="3" width="2.50390625" style="4" customWidth="1"/>
    <col min="4" max="4" width="0.6171875" style="4" customWidth="1"/>
    <col min="5" max="5" width="4.375" style="4" customWidth="1"/>
    <col min="6" max="6" width="7.50390625" style="5" customWidth="1"/>
    <col min="7" max="7" width="7.50390625" style="1" customWidth="1"/>
    <col min="8" max="8" width="7.50390625" style="5" customWidth="1"/>
    <col min="9" max="9" width="3.75390625" style="5" customWidth="1"/>
    <col min="10" max="10" width="2.50390625" style="5" customWidth="1"/>
    <col min="11" max="11" width="10.00390625" style="1" customWidth="1"/>
    <col min="12" max="12" width="5.00390625" style="6" customWidth="1"/>
    <col min="13" max="13" width="12.50390625" style="4" customWidth="1"/>
    <col min="14" max="14" width="12.50390625" style="1" customWidth="1"/>
    <col min="15" max="15" width="2.75390625" style="1" customWidth="1"/>
    <col min="16" max="16" width="5.00390625" style="5" customWidth="1"/>
    <col min="17" max="16384" width="9.00390625" style="1" customWidth="1"/>
  </cols>
  <sheetData>
    <row r="1" spans="7:13" ht="11.25" customHeight="1">
      <c r="G1" s="268" t="s">
        <v>79</v>
      </c>
      <c r="H1" s="268"/>
      <c r="I1" s="268"/>
      <c r="J1" s="268"/>
      <c r="K1" s="268"/>
      <c r="L1" s="268"/>
      <c r="M1" s="268"/>
    </row>
    <row r="2" spans="2:16" ht="18.75" customHeight="1">
      <c r="B2" s="10"/>
      <c r="D2" s="10"/>
      <c r="E2" s="10"/>
      <c r="F2" s="10"/>
      <c r="G2" s="268"/>
      <c r="H2" s="268"/>
      <c r="I2" s="268"/>
      <c r="J2" s="268"/>
      <c r="K2" s="268"/>
      <c r="L2" s="268"/>
      <c r="M2" s="268"/>
      <c r="N2" s="91"/>
      <c r="O2" s="93"/>
      <c r="P2" s="92"/>
    </row>
    <row r="3" spans="2:16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8.75" customHeight="1">
      <c r="B4" s="82"/>
      <c r="C4" s="82"/>
      <c r="D4" s="82"/>
      <c r="E4" s="82"/>
      <c r="F4" s="82"/>
      <c r="G4" s="174" t="s">
        <v>20</v>
      </c>
      <c r="H4" s="174"/>
      <c r="I4" s="174"/>
      <c r="J4" s="174"/>
      <c r="K4" s="174"/>
      <c r="L4" s="174"/>
      <c r="M4" s="174"/>
      <c r="N4" s="82"/>
      <c r="O4" s="82"/>
      <c r="P4" s="82"/>
    </row>
    <row r="5" spans="14:16" ht="22.5" customHeight="1">
      <c r="N5" s="15"/>
      <c r="O5" s="15"/>
      <c r="P5" s="15" t="s">
        <v>19</v>
      </c>
    </row>
    <row r="6" spans="1:10" ht="22.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1"/>
      <c r="J6" s="11"/>
    </row>
    <row r="7" spans="2:10" ht="22.5" customHeight="1">
      <c r="B7" s="11"/>
      <c r="C7" s="11"/>
      <c r="D7" s="11"/>
      <c r="E7" s="11"/>
      <c r="F7" s="68" t="s">
        <v>40</v>
      </c>
      <c r="G7" s="369"/>
      <c r="H7" s="369"/>
      <c r="I7" s="11"/>
      <c r="J7" s="11"/>
    </row>
    <row r="8" spans="11:16" ht="14.25" customHeight="1">
      <c r="K8" s="8" t="s">
        <v>11</v>
      </c>
      <c r="M8" s="355" t="s">
        <v>45</v>
      </c>
      <c r="N8" s="355"/>
      <c r="O8" s="355"/>
      <c r="P8" s="355"/>
    </row>
    <row r="9" spans="1:16" ht="14.25" customHeight="1">
      <c r="A9" s="220"/>
      <c r="B9" s="221"/>
      <c r="C9" s="190"/>
      <c r="D9" s="191"/>
      <c r="E9" s="192"/>
      <c r="F9" s="190"/>
      <c r="G9" s="199"/>
      <c r="H9" s="199"/>
      <c r="I9" s="39"/>
      <c r="K9" s="8" t="s">
        <v>12</v>
      </c>
      <c r="M9" s="355"/>
      <c r="N9" s="355"/>
      <c r="O9" s="355"/>
      <c r="P9" s="355"/>
    </row>
    <row r="10" spans="1:16" ht="14.25" customHeight="1">
      <c r="A10" s="215"/>
      <c r="B10" s="222"/>
      <c r="C10" s="193"/>
      <c r="D10" s="194"/>
      <c r="E10" s="195"/>
      <c r="F10" s="193"/>
      <c r="G10" s="200"/>
      <c r="H10" s="200"/>
      <c r="I10" s="39"/>
      <c r="K10" s="8" t="s">
        <v>13</v>
      </c>
      <c r="M10" s="355"/>
      <c r="N10" s="355"/>
      <c r="O10" s="355"/>
      <c r="P10" s="355"/>
    </row>
    <row r="11" spans="1:16" ht="14.25" customHeight="1">
      <c r="A11" s="217"/>
      <c r="B11" s="223"/>
      <c r="C11" s="196"/>
      <c r="D11" s="197"/>
      <c r="E11" s="198"/>
      <c r="F11" s="196"/>
      <c r="G11" s="201"/>
      <c r="H11" s="201"/>
      <c r="I11" s="39"/>
      <c r="K11" s="8" t="s">
        <v>15</v>
      </c>
      <c r="M11" s="355"/>
      <c r="N11" s="355"/>
      <c r="O11" s="355"/>
      <c r="P11" s="355"/>
    </row>
    <row r="12" spans="11:16" ht="14.25" customHeight="1">
      <c r="K12" s="8" t="s">
        <v>14</v>
      </c>
      <c r="M12" s="355"/>
      <c r="N12" s="355"/>
      <c r="O12" s="355"/>
      <c r="P12" s="355"/>
    </row>
    <row r="13" spans="1:15" ht="14.25" customHeight="1">
      <c r="A13" s="220" t="s">
        <v>29</v>
      </c>
      <c r="B13" s="214"/>
      <c r="C13" s="214"/>
      <c r="D13" s="214"/>
      <c r="E13" s="214"/>
      <c r="F13" s="202"/>
      <c r="G13" s="356"/>
      <c r="H13" s="356"/>
      <c r="I13" s="357"/>
      <c r="K13" s="8" t="s">
        <v>43</v>
      </c>
      <c r="M13" s="5"/>
      <c r="N13" s="5"/>
      <c r="O13" s="5"/>
    </row>
    <row r="14" spans="1:9" ht="7.5" customHeight="1">
      <c r="A14" s="215"/>
      <c r="B14" s="216"/>
      <c r="C14" s="216"/>
      <c r="D14" s="216"/>
      <c r="E14" s="216"/>
      <c r="F14" s="203"/>
      <c r="G14" s="358"/>
      <c r="H14" s="358"/>
      <c r="I14" s="359"/>
    </row>
    <row r="15" spans="1:16" ht="18.75" customHeight="1">
      <c r="A15" s="217"/>
      <c r="B15" s="218"/>
      <c r="C15" s="218"/>
      <c r="D15" s="218"/>
      <c r="E15" s="218"/>
      <c r="F15" s="204"/>
      <c r="G15" s="360"/>
      <c r="H15" s="360"/>
      <c r="I15" s="361"/>
      <c r="K15" s="12" t="s">
        <v>7</v>
      </c>
      <c r="L15" s="240" t="s">
        <v>18</v>
      </c>
      <c r="M15" s="362"/>
      <c r="N15" s="362"/>
      <c r="O15" s="362"/>
      <c r="P15" s="241"/>
    </row>
    <row r="16" spans="11:16" ht="18.75" customHeight="1">
      <c r="K16" s="13" t="s">
        <v>8</v>
      </c>
      <c r="L16" s="178" t="s">
        <v>17</v>
      </c>
      <c r="M16" s="179"/>
      <c r="N16" s="179"/>
      <c r="O16" s="179"/>
      <c r="P16" s="180"/>
    </row>
    <row r="17" spans="1:16" ht="18.75" customHeight="1">
      <c r="A17" s="284" t="s">
        <v>44</v>
      </c>
      <c r="B17" s="284"/>
      <c r="C17" s="284"/>
      <c r="D17" s="74"/>
      <c r="E17" s="16"/>
      <c r="F17" s="16"/>
      <c r="G17" s="16"/>
      <c r="H17" s="16"/>
      <c r="I17" s="16"/>
      <c r="K17" s="13" t="s">
        <v>9</v>
      </c>
      <c r="L17" s="348"/>
      <c r="M17" s="349"/>
      <c r="N17" s="349"/>
      <c r="O17" s="349"/>
      <c r="P17" s="350"/>
    </row>
    <row r="18" spans="1:16" ht="18.75" customHeight="1">
      <c r="A18" s="290" t="s">
        <v>46</v>
      </c>
      <c r="B18" s="290"/>
      <c r="C18" s="290"/>
      <c r="D18" s="73"/>
      <c r="E18" s="17"/>
      <c r="F18" s="17"/>
      <c r="G18" s="17"/>
      <c r="H18" s="17"/>
      <c r="I18" s="17"/>
      <c r="J18" s="9"/>
      <c r="K18" s="14" t="s">
        <v>30</v>
      </c>
      <c r="L18" s="178"/>
      <c r="M18" s="179"/>
      <c r="N18" s="179"/>
      <c r="O18" s="179"/>
      <c r="P18" s="180"/>
    </row>
    <row r="19" spans="10:16" ht="7.5" customHeight="1">
      <c r="J19" s="9"/>
      <c r="K19" s="291" t="s">
        <v>10</v>
      </c>
      <c r="L19" s="242"/>
      <c r="M19" s="351"/>
      <c r="N19" s="351"/>
      <c r="O19" s="351"/>
      <c r="P19" s="243"/>
    </row>
    <row r="20" spans="1:16" ht="11.25" customHeight="1">
      <c r="A20" s="343">
        <f>N47</f>
        <v>0</v>
      </c>
      <c r="B20" s="343"/>
      <c r="C20" s="343"/>
      <c r="D20" s="343"/>
      <c r="E20" s="343"/>
      <c r="F20" s="343"/>
      <c r="G20" s="343"/>
      <c r="H20" s="343"/>
      <c r="I20" s="343"/>
      <c r="J20" s="39"/>
      <c r="K20" s="292"/>
      <c r="L20" s="352"/>
      <c r="M20" s="353"/>
      <c r="N20" s="353"/>
      <c r="O20" s="353"/>
      <c r="P20" s="354"/>
    </row>
    <row r="21" spans="1:16" ht="18.75" customHeight="1" thickBot="1">
      <c r="A21" s="344"/>
      <c r="B21" s="344"/>
      <c r="C21" s="344"/>
      <c r="D21" s="344"/>
      <c r="E21" s="344"/>
      <c r="F21" s="344"/>
      <c r="G21" s="344"/>
      <c r="H21" s="344"/>
      <c r="I21" s="344"/>
      <c r="J21" s="39"/>
      <c r="K21" s="293"/>
      <c r="L21" s="345"/>
      <c r="M21" s="346"/>
      <c r="N21" s="346"/>
      <c r="O21" s="346"/>
      <c r="P21" s="347"/>
    </row>
    <row r="22" ht="7.5" customHeight="1" thickTop="1"/>
    <row r="23" spans="1:16" ht="30" customHeight="1">
      <c r="A23" s="220" t="s">
        <v>4</v>
      </c>
      <c r="B23" s="214"/>
      <c r="C23" s="172" t="s">
        <v>32</v>
      </c>
      <c r="D23" s="230"/>
      <c r="E23" s="230"/>
      <c r="F23" s="230"/>
      <c r="G23" s="230"/>
      <c r="H23" s="230"/>
      <c r="I23" s="230"/>
      <c r="J23" s="231"/>
      <c r="K23" s="18" t="s">
        <v>2</v>
      </c>
      <c r="L23" s="18" t="s">
        <v>0</v>
      </c>
      <c r="M23" s="2" t="s">
        <v>28</v>
      </c>
      <c r="N23" s="3" t="s">
        <v>3</v>
      </c>
      <c r="O23" s="172" t="s">
        <v>29</v>
      </c>
      <c r="P23" s="173"/>
    </row>
    <row r="24" spans="1:16" ht="22.5" customHeight="1">
      <c r="A24" s="33"/>
      <c r="B24" s="36"/>
      <c r="C24" s="324"/>
      <c r="D24" s="325"/>
      <c r="E24" s="325"/>
      <c r="F24" s="325"/>
      <c r="G24" s="325"/>
      <c r="H24" s="325"/>
      <c r="I24" s="325"/>
      <c r="J24" s="326"/>
      <c r="K24" s="28"/>
      <c r="L24" s="30"/>
      <c r="M24" s="23"/>
      <c r="N24" s="24">
        <f aca="true" t="shared" si="0" ref="N24:N40">ROUNDDOWN(K24*M24,0)</f>
        <v>0</v>
      </c>
      <c r="O24" s="341"/>
      <c r="P24" s="342"/>
    </row>
    <row r="25" spans="1:16" ht="22.5" customHeight="1">
      <c r="A25" s="34"/>
      <c r="B25" s="37"/>
      <c r="C25" s="285"/>
      <c r="D25" s="286"/>
      <c r="E25" s="286"/>
      <c r="F25" s="286"/>
      <c r="G25" s="286"/>
      <c r="H25" s="286"/>
      <c r="I25" s="286"/>
      <c r="J25" s="287"/>
      <c r="K25" s="29"/>
      <c r="L25" s="31"/>
      <c r="M25" s="25"/>
      <c r="N25" s="24">
        <f t="shared" si="0"/>
        <v>0</v>
      </c>
      <c r="O25" s="164"/>
      <c r="P25" s="165"/>
    </row>
    <row r="26" spans="1:16" ht="22.5" customHeight="1">
      <c r="A26" s="34"/>
      <c r="B26" s="37"/>
      <c r="C26" s="285"/>
      <c r="D26" s="286"/>
      <c r="E26" s="286"/>
      <c r="F26" s="286"/>
      <c r="G26" s="286"/>
      <c r="H26" s="286"/>
      <c r="I26" s="286"/>
      <c r="J26" s="287"/>
      <c r="K26" s="29"/>
      <c r="L26" s="31"/>
      <c r="M26" s="25"/>
      <c r="N26" s="24">
        <f t="shared" si="0"/>
        <v>0</v>
      </c>
      <c r="O26" s="164"/>
      <c r="P26" s="165"/>
    </row>
    <row r="27" spans="1:16" ht="22.5" customHeight="1">
      <c r="A27" s="34"/>
      <c r="B27" s="37"/>
      <c r="C27" s="285"/>
      <c r="D27" s="286"/>
      <c r="E27" s="286"/>
      <c r="F27" s="286"/>
      <c r="G27" s="286"/>
      <c r="H27" s="286"/>
      <c r="I27" s="286"/>
      <c r="J27" s="287"/>
      <c r="K27" s="29"/>
      <c r="L27" s="31"/>
      <c r="M27" s="25"/>
      <c r="N27" s="24">
        <f t="shared" si="0"/>
        <v>0</v>
      </c>
      <c r="O27" s="164"/>
      <c r="P27" s="165"/>
    </row>
    <row r="28" spans="1:16" ht="22.5" customHeight="1">
      <c r="A28" s="34"/>
      <c r="B28" s="37"/>
      <c r="C28" s="285"/>
      <c r="D28" s="286"/>
      <c r="E28" s="286"/>
      <c r="F28" s="286"/>
      <c r="G28" s="286"/>
      <c r="H28" s="286"/>
      <c r="I28" s="286"/>
      <c r="J28" s="287"/>
      <c r="K28" s="29"/>
      <c r="L28" s="31"/>
      <c r="M28" s="25"/>
      <c r="N28" s="24">
        <f t="shared" si="0"/>
        <v>0</v>
      </c>
      <c r="O28" s="164"/>
      <c r="P28" s="165"/>
    </row>
    <row r="29" spans="1:16" ht="22.5" customHeight="1">
      <c r="A29" s="34"/>
      <c r="B29" s="37"/>
      <c r="C29" s="285"/>
      <c r="D29" s="286"/>
      <c r="E29" s="286"/>
      <c r="F29" s="286"/>
      <c r="G29" s="286"/>
      <c r="H29" s="286"/>
      <c r="I29" s="286"/>
      <c r="J29" s="287"/>
      <c r="K29" s="29"/>
      <c r="L29" s="31"/>
      <c r="M29" s="25"/>
      <c r="N29" s="24">
        <f t="shared" si="0"/>
        <v>0</v>
      </c>
      <c r="O29" s="164"/>
      <c r="P29" s="165"/>
    </row>
    <row r="30" spans="1:16" ht="22.5" customHeight="1">
      <c r="A30" s="34"/>
      <c r="B30" s="37"/>
      <c r="C30" s="285"/>
      <c r="D30" s="286"/>
      <c r="E30" s="286"/>
      <c r="F30" s="286"/>
      <c r="G30" s="286"/>
      <c r="H30" s="286"/>
      <c r="I30" s="286"/>
      <c r="J30" s="287"/>
      <c r="K30" s="29"/>
      <c r="L30" s="31"/>
      <c r="M30" s="25"/>
      <c r="N30" s="24">
        <f t="shared" si="0"/>
        <v>0</v>
      </c>
      <c r="O30" s="164"/>
      <c r="P30" s="165"/>
    </row>
    <row r="31" spans="1:16" ht="22.5" customHeight="1">
      <c r="A31" s="34"/>
      <c r="B31" s="37"/>
      <c r="C31" s="285"/>
      <c r="D31" s="286"/>
      <c r="E31" s="286"/>
      <c r="F31" s="286"/>
      <c r="G31" s="286"/>
      <c r="H31" s="286"/>
      <c r="I31" s="286"/>
      <c r="J31" s="287"/>
      <c r="K31" s="29"/>
      <c r="L31" s="31"/>
      <c r="M31" s="25"/>
      <c r="N31" s="24">
        <f t="shared" si="0"/>
        <v>0</v>
      </c>
      <c r="O31" s="164"/>
      <c r="P31" s="165"/>
    </row>
    <row r="32" spans="1:16" ht="22.5" customHeight="1">
      <c r="A32" s="34"/>
      <c r="B32" s="37"/>
      <c r="C32" s="285"/>
      <c r="D32" s="286"/>
      <c r="E32" s="286"/>
      <c r="F32" s="286"/>
      <c r="G32" s="286"/>
      <c r="H32" s="286"/>
      <c r="I32" s="286"/>
      <c r="J32" s="287"/>
      <c r="K32" s="29"/>
      <c r="L32" s="31"/>
      <c r="M32" s="25"/>
      <c r="N32" s="24">
        <f t="shared" si="0"/>
        <v>0</v>
      </c>
      <c r="O32" s="164"/>
      <c r="P32" s="165"/>
    </row>
    <row r="33" spans="1:16" ht="22.5" customHeight="1">
      <c r="A33" s="34"/>
      <c r="B33" s="37"/>
      <c r="C33" s="285"/>
      <c r="D33" s="286"/>
      <c r="E33" s="286"/>
      <c r="F33" s="286"/>
      <c r="G33" s="286"/>
      <c r="H33" s="286"/>
      <c r="I33" s="286"/>
      <c r="J33" s="287"/>
      <c r="K33" s="29"/>
      <c r="L33" s="31"/>
      <c r="M33" s="25"/>
      <c r="N33" s="24">
        <f t="shared" si="0"/>
        <v>0</v>
      </c>
      <c r="O33" s="164"/>
      <c r="P33" s="165"/>
    </row>
    <row r="34" spans="1:16" ht="22.5" customHeight="1">
      <c r="A34" s="34"/>
      <c r="B34" s="37"/>
      <c r="C34" s="285"/>
      <c r="D34" s="286"/>
      <c r="E34" s="286"/>
      <c r="F34" s="286"/>
      <c r="G34" s="286"/>
      <c r="H34" s="286"/>
      <c r="I34" s="286"/>
      <c r="J34" s="287"/>
      <c r="K34" s="29"/>
      <c r="L34" s="31"/>
      <c r="M34" s="25"/>
      <c r="N34" s="24">
        <f t="shared" si="0"/>
        <v>0</v>
      </c>
      <c r="O34" s="164"/>
      <c r="P34" s="165"/>
    </row>
    <row r="35" spans="1:16" ht="22.5" customHeight="1">
      <c r="A35" s="34"/>
      <c r="B35" s="37"/>
      <c r="C35" s="285"/>
      <c r="D35" s="286"/>
      <c r="E35" s="286"/>
      <c r="F35" s="286"/>
      <c r="G35" s="286"/>
      <c r="H35" s="286"/>
      <c r="I35" s="286"/>
      <c r="J35" s="287"/>
      <c r="K35" s="29"/>
      <c r="L35" s="31"/>
      <c r="M35" s="25"/>
      <c r="N35" s="24">
        <f t="shared" si="0"/>
        <v>0</v>
      </c>
      <c r="O35" s="164"/>
      <c r="P35" s="165"/>
    </row>
    <row r="36" spans="1:16" ht="22.5" customHeight="1">
      <c r="A36" s="34"/>
      <c r="B36" s="37"/>
      <c r="C36" s="285"/>
      <c r="D36" s="286"/>
      <c r="E36" s="286"/>
      <c r="F36" s="286"/>
      <c r="G36" s="286"/>
      <c r="H36" s="286"/>
      <c r="I36" s="286"/>
      <c r="J36" s="287"/>
      <c r="K36" s="29"/>
      <c r="L36" s="31"/>
      <c r="M36" s="25"/>
      <c r="N36" s="24">
        <f t="shared" si="0"/>
        <v>0</v>
      </c>
      <c r="O36" s="164"/>
      <c r="P36" s="165"/>
    </row>
    <row r="37" spans="1:16" ht="22.5" customHeight="1">
      <c r="A37" s="34"/>
      <c r="B37" s="37"/>
      <c r="C37" s="285"/>
      <c r="D37" s="286"/>
      <c r="E37" s="286"/>
      <c r="F37" s="286"/>
      <c r="G37" s="286"/>
      <c r="H37" s="286"/>
      <c r="I37" s="286"/>
      <c r="J37" s="287"/>
      <c r="K37" s="29"/>
      <c r="L37" s="31"/>
      <c r="M37" s="25"/>
      <c r="N37" s="24">
        <f t="shared" si="0"/>
        <v>0</v>
      </c>
      <c r="O37" s="164"/>
      <c r="P37" s="165"/>
    </row>
    <row r="38" spans="1:16" ht="22.5" customHeight="1">
      <c r="A38" s="34"/>
      <c r="B38" s="37"/>
      <c r="C38" s="285"/>
      <c r="D38" s="286"/>
      <c r="E38" s="286"/>
      <c r="F38" s="286"/>
      <c r="G38" s="286"/>
      <c r="H38" s="286"/>
      <c r="I38" s="286"/>
      <c r="J38" s="287"/>
      <c r="K38" s="29"/>
      <c r="L38" s="31"/>
      <c r="M38" s="25"/>
      <c r="N38" s="24">
        <f t="shared" si="0"/>
        <v>0</v>
      </c>
      <c r="O38" s="164"/>
      <c r="P38" s="165"/>
    </row>
    <row r="39" spans="1:16" ht="22.5" customHeight="1">
      <c r="A39" s="34"/>
      <c r="B39" s="37"/>
      <c r="C39" s="285"/>
      <c r="D39" s="286"/>
      <c r="E39" s="286"/>
      <c r="F39" s="286"/>
      <c r="G39" s="286"/>
      <c r="H39" s="286"/>
      <c r="I39" s="286"/>
      <c r="J39" s="287"/>
      <c r="K39" s="29"/>
      <c r="L39" s="31"/>
      <c r="M39" s="25"/>
      <c r="N39" s="24">
        <f t="shared" si="0"/>
        <v>0</v>
      </c>
      <c r="O39" s="164"/>
      <c r="P39" s="165"/>
    </row>
    <row r="40" spans="1:16" ht="22.5" customHeight="1">
      <c r="A40" s="43"/>
      <c r="B40" s="44"/>
      <c r="C40" s="371"/>
      <c r="D40" s="372"/>
      <c r="E40" s="372"/>
      <c r="F40" s="372"/>
      <c r="G40" s="372"/>
      <c r="H40" s="372"/>
      <c r="I40" s="372"/>
      <c r="J40" s="373"/>
      <c r="K40" s="45"/>
      <c r="L40" s="46"/>
      <c r="M40" s="25"/>
      <c r="N40" s="24">
        <f t="shared" si="0"/>
        <v>0</v>
      </c>
      <c r="O40" s="164"/>
      <c r="P40" s="165"/>
    </row>
    <row r="41" spans="1:16" ht="11.2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0"/>
      <c r="M41" s="277" t="s">
        <v>27</v>
      </c>
      <c r="N41" s="367">
        <f>SUM(N24:N40)</f>
        <v>0</v>
      </c>
      <c r="O41" s="154"/>
      <c r="P41" s="155"/>
    </row>
    <row r="42" spans="1:16" ht="11.25" customHeight="1">
      <c r="A42" s="50" t="s">
        <v>25</v>
      </c>
      <c r="B42" s="19" t="s">
        <v>72</v>
      </c>
      <c r="C42" s="19"/>
      <c r="D42" s="19"/>
      <c r="E42" s="19"/>
      <c r="F42" s="19"/>
      <c r="G42" s="19"/>
      <c r="H42" s="19"/>
      <c r="I42" s="19"/>
      <c r="J42" s="19"/>
      <c r="K42" s="19"/>
      <c r="L42" s="47"/>
      <c r="M42" s="288"/>
      <c r="N42" s="368"/>
      <c r="O42" s="365"/>
      <c r="P42" s="366"/>
    </row>
    <row r="43" spans="1:16" ht="11.25" customHeight="1">
      <c r="A43" s="50"/>
      <c r="B43" s="19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47"/>
      <c r="M43" s="269" t="s">
        <v>16</v>
      </c>
      <c r="N43" s="367"/>
      <c r="O43" s="154"/>
      <c r="P43" s="155"/>
    </row>
    <row r="44" spans="1:16" ht="11.25" customHeight="1">
      <c r="A44" s="50" t="s">
        <v>31</v>
      </c>
      <c r="B44" s="19" t="s">
        <v>24</v>
      </c>
      <c r="C44" s="19"/>
      <c r="D44" s="19"/>
      <c r="E44" s="19"/>
      <c r="F44" s="19"/>
      <c r="G44" s="19"/>
      <c r="H44" s="19"/>
      <c r="I44" s="19"/>
      <c r="J44" s="19"/>
      <c r="K44" s="19"/>
      <c r="L44" s="41"/>
      <c r="M44" s="270"/>
      <c r="N44" s="368"/>
      <c r="O44" s="365"/>
      <c r="P44" s="366"/>
    </row>
    <row r="45" spans="1:16" ht="11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41"/>
      <c r="M45" s="269" t="s">
        <v>38</v>
      </c>
      <c r="N45" s="367">
        <v>0</v>
      </c>
      <c r="O45" s="154"/>
      <c r="P45" s="155"/>
    </row>
    <row r="46" spans="2:16" ht="11.25" customHeight="1">
      <c r="B46" s="1"/>
      <c r="C46" s="1"/>
      <c r="D46" s="1"/>
      <c r="E46" s="1"/>
      <c r="F46" s="1"/>
      <c r="H46" s="1"/>
      <c r="I46" s="1"/>
      <c r="J46" s="1"/>
      <c r="L46" s="41"/>
      <c r="M46" s="270"/>
      <c r="N46" s="368"/>
      <c r="O46" s="365"/>
      <c r="P46" s="366"/>
    </row>
    <row r="47" spans="1:16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41"/>
      <c r="M47" s="277" t="s">
        <v>5</v>
      </c>
      <c r="N47" s="367">
        <f>SUM(N41:N46)</f>
        <v>0</v>
      </c>
      <c r="O47" s="154"/>
      <c r="P47" s="155"/>
    </row>
    <row r="48" spans="2:16" ht="11.25" customHeight="1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41"/>
      <c r="M48" s="278"/>
      <c r="N48" s="370"/>
      <c r="O48" s="363"/>
      <c r="P48" s="364"/>
    </row>
  </sheetData>
  <sheetProtection/>
  <mergeCells count="76">
    <mergeCell ref="N41:N42"/>
    <mergeCell ref="M41:M42"/>
    <mergeCell ref="C40:J40"/>
    <mergeCell ref="C35:J35"/>
    <mergeCell ref="C37:J37"/>
    <mergeCell ref="C30:J30"/>
    <mergeCell ref="C34:J34"/>
    <mergeCell ref="C31:J31"/>
    <mergeCell ref="C36:J36"/>
    <mergeCell ref="C39:J39"/>
    <mergeCell ref="K19:K21"/>
    <mergeCell ref="L19:P20"/>
    <mergeCell ref="A20:I21"/>
    <mergeCell ref="O24:P24"/>
    <mergeCell ref="L21:P21"/>
    <mergeCell ref="C24:J24"/>
    <mergeCell ref="C9:E11"/>
    <mergeCell ref="F9:F11"/>
    <mergeCell ref="G9:G11"/>
    <mergeCell ref="H9:H11"/>
    <mergeCell ref="A6:H6"/>
    <mergeCell ref="C28:J28"/>
    <mergeCell ref="A18:C18"/>
    <mergeCell ref="A13:E15"/>
    <mergeCell ref="C29:J29"/>
    <mergeCell ref="A9:B11"/>
    <mergeCell ref="A23:B23"/>
    <mergeCell ref="C23:J23"/>
    <mergeCell ref="A17:C17"/>
    <mergeCell ref="C25:J25"/>
    <mergeCell ref="C27:J27"/>
    <mergeCell ref="C26:J26"/>
    <mergeCell ref="F13:F15"/>
    <mergeCell ref="G13:I15"/>
    <mergeCell ref="C32:J32"/>
    <mergeCell ref="C33:J33"/>
    <mergeCell ref="C38:J38"/>
    <mergeCell ref="N47:N48"/>
    <mergeCell ref="M47:M48"/>
    <mergeCell ref="M9:P9"/>
    <mergeCell ref="M10:P10"/>
    <mergeCell ref="M11:P11"/>
    <mergeCell ref="M12:P12"/>
    <mergeCell ref="M43:M44"/>
    <mergeCell ref="N43:N44"/>
    <mergeCell ref="M45:M46"/>
    <mergeCell ref="N45:N46"/>
    <mergeCell ref="O25:P25"/>
    <mergeCell ref="G1:M2"/>
    <mergeCell ref="O23:P23"/>
    <mergeCell ref="G4:M4"/>
    <mergeCell ref="G7:H7"/>
    <mergeCell ref="M8:P8"/>
    <mergeCell ref="L15:P15"/>
    <mergeCell ref="L16:P16"/>
    <mergeCell ref="L18:P18"/>
    <mergeCell ref="L17:P17"/>
    <mergeCell ref="O27:P27"/>
    <mergeCell ref="O28:P28"/>
    <mergeCell ref="O29:P29"/>
    <mergeCell ref="O26:P26"/>
    <mergeCell ref="O30:P30"/>
    <mergeCell ref="O31:P31"/>
    <mergeCell ref="O32:P32"/>
    <mergeCell ref="O33:P33"/>
    <mergeCell ref="O34:P34"/>
    <mergeCell ref="O35:P35"/>
    <mergeCell ref="O36:P36"/>
    <mergeCell ref="O37:P37"/>
    <mergeCell ref="O47:P48"/>
    <mergeCell ref="O45:P46"/>
    <mergeCell ref="O43:P44"/>
    <mergeCell ref="O38:P38"/>
    <mergeCell ref="O39:P39"/>
    <mergeCell ref="O40:P40"/>
    <mergeCell ref="O41:P42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P86"/>
  <sheetViews>
    <sheetView showGridLines="0" view="pageBreakPreview" zoomScaleNormal="50" zoomScaleSheetLayoutView="100" zoomScalePageLayoutView="0" workbookViewId="0" topLeftCell="A1">
      <selection activeCell="G1" sqref="G1:M2"/>
    </sheetView>
  </sheetViews>
  <sheetFormatPr defaultColWidth="9.00390625" defaultRowHeight="15" customHeight="1"/>
  <cols>
    <col min="1" max="1" width="3.75390625" style="1" customWidth="1"/>
    <col min="2" max="2" width="3.875" style="4" customWidth="1"/>
    <col min="3" max="3" width="2.50390625" style="4" customWidth="1"/>
    <col min="4" max="4" width="0.6171875" style="4" customWidth="1"/>
    <col min="5" max="5" width="4.375" style="4" customWidth="1"/>
    <col min="6" max="6" width="7.50390625" style="5" customWidth="1"/>
    <col min="7" max="7" width="7.50390625" style="1" customWidth="1"/>
    <col min="8" max="8" width="7.50390625" style="5" customWidth="1"/>
    <col min="9" max="9" width="3.75390625" style="5" customWidth="1"/>
    <col min="10" max="10" width="2.50390625" style="5" customWidth="1"/>
    <col min="11" max="11" width="10.00390625" style="1" customWidth="1"/>
    <col min="12" max="12" width="5.00390625" style="6" customWidth="1"/>
    <col min="13" max="13" width="12.50390625" style="4" customWidth="1"/>
    <col min="14" max="14" width="12.50390625" style="1" customWidth="1"/>
    <col min="15" max="15" width="2.75390625" style="5" customWidth="1"/>
    <col min="16" max="16" width="5.00390625" style="5" customWidth="1"/>
    <col min="17" max="17" width="7.125" style="1" customWidth="1"/>
    <col min="18" max="16384" width="9.00390625" style="1" customWidth="1"/>
  </cols>
  <sheetData>
    <row r="1" spans="7:15" ht="11.25" customHeight="1">
      <c r="G1" s="268" t="s">
        <v>79</v>
      </c>
      <c r="H1" s="268"/>
      <c r="I1" s="268"/>
      <c r="J1" s="268"/>
      <c r="K1" s="268"/>
      <c r="L1" s="268"/>
      <c r="M1" s="268"/>
      <c r="O1" s="1"/>
    </row>
    <row r="2" spans="2:16" ht="18.75" customHeight="1">
      <c r="B2" s="10"/>
      <c r="D2" s="10"/>
      <c r="E2" s="10"/>
      <c r="F2" s="10"/>
      <c r="G2" s="268"/>
      <c r="H2" s="268"/>
      <c r="I2" s="268"/>
      <c r="J2" s="268"/>
      <c r="K2" s="268"/>
      <c r="L2" s="268"/>
      <c r="M2" s="268"/>
      <c r="N2" s="91"/>
      <c r="O2" s="93"/>
      <c r="P2" s="92"/>
    </row>
    <row r="3" spans="2:16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8.75" customHeight="1">
      <c r="B4" s="104"/>
      <c r="C4" s="104"/>
      <c r="D4" s="104"/>
      <c r="E4" s="104"/>
      <c r="F4" s="104"/>
      <c r="G4" s="174" t="s">
        <v>20</v>
      </c>
      <c r="H4" s="174"/>
      <c r="I4" s="174"/>
      <c r="J4" s="174"/>
      <c r="K4" s="174"/>
      <c r="L4" s="174"/>
      <c r="M4" s="174"/>
      <c r="N4" s="104"/>
      <c r="O4" s="104"/>
      <c r="P4" s="104"/>
    </row>
    <row r="5" spans="14:16" ht="22.5" customHeight="1">
      <c r="N5" s="15"/>
      <c r="O5" s="15"/>
      <c r="P5" s="15" t="s">
        <v>19</v>
      </c>
    </row>
    <row r="6" spans="1:15" ht="22.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1"/>
      <c r="J6" s="11"/>
      <c r="O6" s="1"/>
    </row>
    <row r="7" spans="2:15" ht="22.5" customHeight="1">
      <c r="B7" s="11"/>
      <c r="C7" s="11"/>
      <c r="D7" s="11"/>
      <c r="E7" s="11"/>
      <c r="F7" s="68" t="s">
        <v>40</v>
      </c>
      <c r="G7" s="369"/>
      <c r="H7" s="369"/>
      <c r="I7" s="11"/>
      <c r="J7" s="11"/>
      <c r="O7" s="1"/>
    </row>
    <row r="8" spans="11:16" ht="14.25" customHeight="1">
      <c r="K8" s="8" t="s">
        <v>11</v>
      </c>
      <c r="M8" s="355" t="s">
        <v>45</v>
      </c>
      <c r="N8" s="355"/>
      <c r="O8" s="355"/>
      <c r="P8" s="355"/>
    </row>
    <row r="9" spans="1:16" ht="14.25" customHeight="1">
      <c r="A9" s="220"/>
      <c r="B9" s="221"/>
      <c r="C9" s="190"/>
      <c r="D9" s="191"/>
      <c r="E9" s="192"/>
      <c r="F9" s="190"/>
      <c r="G9" s="199"/>
      <c r="H9" s="199"/>
      <c r="I9" s="39"/>
      <c r="K9" s="8" t="s">
        <v>12</v>
      </c>
      <c r="M9" s="355"/>
      <c r="N9" s="355"/>
      <c r="O9" s="355"/>
      <c r="P9" s="355"/>
    </row>
    <row r="10" spans="1:16" ht="14.25" customHeight="1">
      <c r="A10" s="215"/>
      <c r="B10" s="222"/>
      <c r="C10" s="193"/>
      <c r="D10" s="194"/>
      <c r="E10" s="195"/>
      <c r="F10" s="193"/>
      <c r="G10" s="200"/>
      <c r="H10" s="200"/>
      <c r="I10" s="39"/>
      <c r="K10" s="8" t="s">
        <v>13</v>
      </c>
      <c r="M10" s="355"/>
      <c r="N10" s="355"/>
      <c r="O10" s="355"/>
      <c r="P10" s="355"/>
    </row>
    <row r="11" spans="1:16" ht="14.25" customHeight="1">
      <c r="A11" s="217"/>
      <c r="B11" s="223"/>
      <c r="C11" s="196"/>
      <c r="D11" s="197"/>
      <c r="E11" s="198"/>
      <c r="F11" s="196"/>
      <c r="G11" s="201"/>
      <c r="H11" s="201"/>
      <c r="I11" s="39"/>
      <c r="K11" s="8" t="s">
        <v>15</v>
      </c>
      <c r="M11" s="355"/>
      <c r="N11" s="355"/>
      <c r="O11" s="355"/>
      <c r="P11" s="355"/>
    </row>
    <row r="12" spans="11:16" ht="14.25" customHeight="1">
      <c r="K12" s="8" t="s">
        <v>14</v>
      </c>
      <c r="M12" s="355"/>
      <c r="N12" s="355"/>
      <c r="O12" s="355"/>
      <c r="P12" s="355"/>
    </row>
    <row r="13" spans="1:14" ht="14.25" customHeight="1">
      <c r="A13" s="220" t="s">
        <v>29</v>
      </c>
      <c r="B13" s="214"/>
      <c r="C13" s="214"/>
      <c r="D13" s="214"/>
      <c r="E13" s="214"/>
      <c r="F13" s="202"/>
      <c r="G13" s="356"/>
      <c r="H13" s="356"/>
      <c r="I13" s="357"/>
      <c r="K13" s="8" t="s">
        <v>43</v>
      </c>
      <c r="M13" s="5"/>
      <c r="N13" s="5"/>
    </row>
    <row r="14" spans="1:15" ht="7.5" customHeight="1">
      <c r="A14" s="215"/>
      <c r="B14" s="216"/>
      <c r="C14" s="216"/>
      <c r="D14" s="216"/>
      <c r="E14" s="216"/>
      <c r="F14" s="203"/>
      <c r="G14" s="358"/>
      <c r="H14" s="358"/>
      <c r="I14" s="359"/>
      <c r="O14" s="1"/>
    </row>
    <row r="15" spans="1:16" ht="18.75" customHeight="1">
      <c r="A15" s="217"/>
      <c r="B15" s="218"/>
      <c r="C15" s="218"/>
      <c r="D15" s="218"/>
      <c r="E15" s="218"/>
      <c r="F15" s="204"/>
      <c r="G15" s="360"/>
      <c r="H15" s="360"/>
      <c r="I15" s="361"/>
      <c r="K15" s="12" t="s">
        <v>7</v>
      </c>
      <c r="L15" s="240" t="s">
        <v>18</v>
      </c>
      <c r="M15" s="362"/>
      <c r="N15" s="362"/>
      <c r="O15" s="362"/>
      <c r="P15" s="241"/>
    </row>
    <row r="16" spans="11:16" ht="18.75" customHeight="1">
      <c r="K16" s="13" t="s">
        <v>8</v>
      </c>
      <c r="L16" s="178" t="s">
        <v>17</v>
      </c>
      <c r="M16" s="179"/>
      <c r="N16" s="179"/>
      <c r="O16" s="179"/>
      <c r="P16" s="180"/>
    </row>
    <row r="17" spans="1:16" ht="18.75" customHeight="1">
      <c r="A17" s="284" t="s">
        <v>44</v>
      </c>
      <c r="B17" s="284"/>
      <c r="C17" s="284"/>
      <c r="D17" s="74"/>
      <c r="E17" s="16"/>
      <c r="F17" s="16"/>
      <c r="G17" s="16"/>
      <c r="H17" s="16"/>
      <c r="I17" s="16"/>
      <c r="K17" s="13" t="s">
        <v>9</v>
      </c>
      <c r="L17" s="348"/>
      <c r="M17" s="349"/>
      <c r="N17" s="349"/>
      <c r="O17" s="349"/>
      <c r="P17" s="350"/>
    </row>
    <row r="18" spans="1:16" ht="18.75" customHeight="1">
      <c r="A18" s="290" t="s">
        <v>46</v>
      </c>
      <c r="B18" s="290"/>
      <c r="C18" s="290"/>
      <c r="D18" s="73"/>
      <c r="E18" s="17"/>
      <c r="F18" s="17"/>
      <c r="G18" s="17"/>
      <c r="H18" s="17"/>
      <c r="I18" s="17"/>
      <c r="J18" s="9"/>
      <c r="K18" s="14" t="s">
        <v>30</v>
      </c>
      <c r="L18" s="178"/>
      <c r="M18" s="179"/>
      <c r="N18" s="179"/>
      <c r="O18" s="179"/>
      <c r="P18" s="180"/>
    </row>
    <row r="19" spans="10:16" ht="7.5" customHeight="1">
      <c r="J19" s="9"/>
      <c r="K19" s="291" t="s">
        <v>10</v>
      </c>
      <c r="L19" s="242"/>
      <c r="M19" s="351"/>
      <c r="N19" s="351"/>
      <c r="O19" s="351"/>
      <c r="P19" s="243"/>
    </row>
    <row r="20" spans="1:16" ht="11.25" customHeight="1">
      <c r="A20" s="343">
        <f>N85</f>
        <v>0</v>
      </c>
      <c r="B20" s="343"/>
      <c r="C20" s="343"/>
      <c r="D20" s="343"/>
      <c r="E20" s="343"/>
      <c r="F20" s="343"/>
      <c r="G20" s="343"/>
      <c r="H20" s="343"/>
      <c r="I20" s="343"/>
      <c r="J20" s="39"/>
      <c r="K20" s="292"/>
      <c r="L20" s="352"/>
      <c r="M20" s="353"/>
      <c r="N20" s="353"/>
      <c r="O20" s="353"/>
      <c r="P20" s="354"/>
    </row>
    <row r="21" spans="1:16" ht="18.75" customHeight="1" thickBot="1">
      <c r="A21" s="344"/>
      <c r="B21" s="344"/>
      <c r="C21" s="344"/>
      <c r="D21" s="344"/>
      <c r="E21" s="344"/>
      <c r="F21" s="344"/>
      <c r="G21" s="344"/>
      <c r="H21" s="344"/>
      <c r="I21" s="344"/>
      <c r="J21" s="39"/>
      <c r="K21" s="293"/>
      <c r="L21" s="345"/>
      <c r="M21" s="346"/>
      <c r="N21" s="346"/>
      <c r="O21" s="346"/>
      <c r="P21" s="347"/>
    </row>
    <row r="22" ht="7.5" customHeight="1" thickTop="1"/>
    <row r="23" spans="1:16" ht="30" customHeight="1">
      <c r="A23" s="220" t="s">
        <v>4</v>
      </c>
      <c r="B23" s="214"/>
      <c r="C23" s="172" t="s">
        <v>32</v>
      </c>
      <c r="D23" s="230"/>
      <c r="E23" s="230"/>
      <c r="F23" s="230"/>
      <c r="G23" s="230"/>
      <c r="H23" s="230"/>
      <c r="I23" s="230"/>
      <c r="J23" s="231"/>
      <c r="K23" s="18" t="s">
        <v>2</v>
      </c>
      <c r="L23" s="18" t="s">
        <v>0</v>
      </c>
      <c r="M23" s="2" t="s">
        <v>28</v>
      </c>
      <c r="N23" s="3" t="s">
        <v>3</v>
      </c>
      <c r="O23" s="172" t="s">
        <v>29</v>
      </c>
      <c r="P23" s="173"/>
    </row>
    <row r="24" spans="1:16" ht="22.5" customHeight="1">
      <c r="A24" s="33"/>
      <c r="B24" s="36"/>
      <c r="C24" s="324"/>
      <c r="D24" s="325"/>
      <c r="E24" s="325"/>
      <c r="F24" s="325"/>
      <c r="G24" s="325"/>
      <c r="H24" s="325"/>
      <c r="I24" s="325"/>
      <c r="J24" s="326"/>
      <c r="K24" s="28"/>
      <c r="L24" s="30"/>
      <c r="M24" s="23"/>
      <c r="N24" s="24">
        <f aca="true" t="shared" si="0" ref="N24:N43">ROUNDDOWN(K24*M24,0)</f>
        <v>0</v>
      </c>
      <c r="O24" s="341"/>
      <c r="P24" s="342"/>
    </row>
    <row r="25" spans="1:16" ht="22.5" customHeight="1">
      <c r="A25" s="34"/>
      <c r="B25" s="37"/>
      <c r="C25" s="285"/>
      <c r="D25" s="286"/>
      <c r="E25" s="286"/>
      <c r="F25" s="286"/>
      <c r="G25" s="286"/>
      <c r="H25" s="286"/>
      <c r="I25" s="286"/>
      <c r="J25" s="287"/>
      <c r="K25" s="29"/>
      <c r="L25" s="31"/>
      <c r="M25" s="25"/>
      <c r="N25" s="24">
        <f t="shared" si="0"/>
        <v>0</v>
      </c>
      <c r="O25" s="164"/>
      <c r="P25" s="165"/>
    </row>
    <row r="26" spans="1:16" ht="22.5" customHeight="1">
      <c r="A26" s="34"/>
      <c r="B26" s="37"/>
      <c r="C26" s="285"/>
      <c r="D26" s="286"/>
      <c r="E26" s="286"/>
      <c r="F26" s="286"/>
      <c r="G26" s="286"/>
      <c r="H26" s="286"/>
      <c r="I26" s="286"/>
      <c r="J26" s="287"/>
      <c r="K26" s="29"/>
      <c r="L26" s="31"/>
      <c r="M26" s="25"/>
      <c r="N26" s="24">
        <f t="shared" si="0"/>
        <v>0</v>
      </c>
      <c r="O26" s="164"/>
      <c r="P26" s="165"/>
    </row>
    <row r="27" spans="1:16" ht="22.5" customHeight="1">
      <c r="A27" s="34"/>
      <c r="B27" s="37"/>
      <c r="C27" s="285"/>
      <c r="D27" s="286"/>
      <c r="E27" s="286"/>
      <c r="F27" s="286"/>
      <c r="G27" s="286"/>
      <c r="H27" s="286"/>
      <c r="I27" s="286"/>
      <c r="J27" s="287"/>
      <c r="K27" s="29"/>
      <c r="L27" s="31"/>
      <c r="M27" s="25"/>
      <c r="N27" s="24">
        <f t="shared" si="0"/>
        <v>0</v>
      </c>
      <c r="O27" s="164"/>
      <c r="P27" s="165"/>
    </row>
    <row r="28" spans="1:16" ht="22.5" customHeight="1">
      <c r="A28" s="34"/>
      <c r="B28" s="37"/>
      <c r="C28" s="285"/>
      <c r="D28" s="286"/>
      <c r="E28" s="286"/>
      <c r="F28" s="286"/>
      <c r="G28" s="286"/>
      <c r="H28" s="286"/>
      <c r="I28" s="286"/>
      <c r="J28" s="287"/>
      <c r="K28" s="29"/>
      <c r="L28" s="31"/>
      <c r="M28" s="25"/>
      <c r="N28" s="24">
        <f t="shared" si="0"/>
        <v>0</v>
      </c>
      <c r="O28" s="164"/>
      <c r="P28" s="165"/>
    </row>
    <row r="29" spans="1:16" ht="22.5" customHeight="1">
      <c r="A29" s="34"/>
      <c r="B29" s="37"/>
      <c r="C29" s="285"/>
      <c r="D29" s="286"/>
      <c r="E29" s="286"/>
      <c r="F29" s="286"/>
      <c r="G29" s="286"/>
      <c r="H29" s="286"/>
      <c r="I29" s="286"/>
      <c r="J29" s="287"/>
      <c r="K29" s="29"/>
      <c r="L29" s="31"/>
      <c r="M29" s="25"/>
      <c r="N29" s="24">
        <f t="shared" si="0"/>
        <v>0</v>
      </c>
      <c r="O29" s="164"/>
      <c r="P29" s="165"/>
    </row>
    <row r="30" spans="1:16" ht="22.5" customHeight="1">
      <c r="A30" s="34"/>
      <c r="B30" s="37"/>
      <c r="C30" s="285"/>
      <c r="D30" s="286"/>
      <c r="E30" s="286"/>
      <c r="F30" s="286"/>
      <c r="G30" s="286"/>
      <c r="H30" s="286"/>
      <c r="I30" s="286"/>
      <c r="J30" s="287"/>
      <c r="K30" s="29"/>
      <c r="L30" s="31"/>
      <c r="M30" s="25"/>
      <c r="N30" s="24">
        <f t="shared" si="0"/>
        <v>0</v>
      </c>
      <c r="O30" s="164"/>
      <c r="P30" s="165"/>
    </row>
    <row r="31" spans="1:16" ht="22.5" customHeight="1">
      <c r="A31" s="34"/>
      <c r="B31" s="37"/>
      <c r="C31" s="285"/>
      <c r="D31" s="286"/>
      <c r="E31" s="286"/>
      <c r="F31" s="286"/>
      <c r="G31" s="286"/>
      <c r="H31" s="286"/>
      <c r="I31" s="286"/>
      <c r="J31" s="287"/>
      <c r="K31" s="29"/>
      <c r="L31" s="31"/>
      <c r="M31" s="25"/>
      <c r="N31" s="24">
        <f t="shared" si="0"/>
        <v>0</v>
      </c>
      <c r="O31" s="164"/>
      <c r="P31" s="165"/>
    </row>
    <row r="32" spans="1:16" ht="22.5" customHeight="1">
      <c r="A32" s="34"/>
      <c r="B32" s="37"/>
      <c r="C32" s="285"/>
      <c r="D32" s="286"/>
      <c r="E32" s="286"/>
      <c r="F32" s="286"/>
      <c r="G32" s="286"/>
      <c r="H32" s="286"/>
      <c r="I32" s="286"/>
      <c r="J32" s="287"/>
      <c r="K32" s="29"/>
      <c r="L32" s="31"/>
      <c r="M32" s="25"/>
      <c r="N32" s="24">
        <f t="shared" si="0"/>
        <v>0</v>
      </c>
      <c r="O32" s="164"/>
      <c r="P32" s="165"/>
    </row>
    <row r="33" spans="1:16" ht="22.5" customHeight="1">
      <c r="A33" s="34"/>
      <c r="B33" s="37"/>
      <c r="C33" s="285"/>
      <c r="D33" s="286"/>
      <c r="E33" s="286"/>
      <c r="F33" s="286"/>
      <c r="G33" s="286"/>
      <c r="H33" s="286"/>
      <c r="I33" s="286"/>
      <c r="J33" s="287"/>
      <c r="K33" s="29"/>
      <c r="L33" s="31"/>
      <c r="M33" s="25"/>
      <c r="N33" s="24">
        <f t="shared" si="0"/>
        <v>0</v>
      </c>
      <c r="O33" s="164"/>
      <c r="P33" s="165"/>
    </row>
    <row r="34" spans="1:16" ht="22.5" customHeight="1">
      <c r="A34" s="34"/>
      <c r="B34" s="37"/>
      <c r="C34" s="285"/>
      <c r="D34" s="286"/>
      <c r="E34" s="286"/>
      <c r="F34" s="286"/>
      <c r="G34" s="286"/>
      <c r="H34" s="286"/>
      <c r="I34" s="286"/>
      <c r="J34" s="287"/>
      <c r="K34" s="29"/>
      <c r="L34" s="31"/>
      <c r="M34" s="25"/>
      <c r="N34" s="24">
        <f t="shared" si="0"/>
        <v>0</v>
      </c>
      <c r="O34" s="164"/>
      <c r="P34" s="165"/>
    </row>
    <row r="35" spans="1:16" ht="22.5" customHeight="1">
      <c r="A35" s="34"/>
      <c r="B35" s="37"/>
      <c r="C35" s="285"/>
      <c r="D35" s="286"/>
      <c r="E35" s="286"/>
      <c r="F35" s="286"/>
      <c r="G35" s="286"/>
      <c r="H35" s="286"/>
      <c r="I35" s="286"/>
      <c r="J35" s="287"/>
      <c r="K35" s="29"/>
      <c r="L35" s="31"/>
      <c r="M35" s="25"/>
      <c r="N35" s="24">
        <f t="shared" si="0"/>
        <v>0</v>
      </c>
      <c r="O35" s="164"/>
      <c r="P35" s="165"/>
    </row>
    <row r="36" spans="1:16" ht="22.5" customHeight="1">
      <c r="A36" s="34"/>
      <c r="B36" s="37"/>
      <c r="C36" s="285"/>
      <c r="D36" s="286"/>
      <c r="E36" s="286"/>
      <c r="F36" s="286"/>
      <c r="G36" s="286"/>
      <c r="H36" s="286"/>
      <c r="I36" s="286"/>
      <c r="J36" s="287"/>
      <c r="K36" s="29"/>
      <c r="L36" s="31"/>
      <c r="M36" s="25"/>
      <c r="N36" s="24">
        <f>ROUNDDOWN(K36*M36,0)</f>
        <v>0</v>
      </c>
      <c r="O36" s="164"/>
      <c r="P36" s="165"/>
    </row>
    <row r="37" spans="1:16" ht="22.5" customHeight="1">
      <c r="A37" s="34"/>
      <c r="B37" s="37"/>
      <c r="C37" s="285"/>
      <c r="D37" s="286"/>
      <c r="E37" s="286"/>
      <c r="F37" s="286"/>
      <c r="G37" s="286"/>
      <c r="H37" s="286"/>
      <c r="I37" s="286"/>
      <c r="J37" s="287"/>
      <c r="K37" s="29"/>
      <c r="L37" s="31"/>
      <c r="M37" s="25"/>
      <c r="N37" s="24">
        <f>ROUNDDOWN(K37*M37,0)</f>
        <v>0</v>
      </c>
      <c r="O37" s="164"/>
      <c r="P37" s="165"/>
    </row>
    <row r="38" spans="1:16" ht="22.5" customHeight="1">
      <c r="A38" s="34"/>
      <c r="B38" s="37"/>
      <c r="C38" s="285"/>
      <c r="D38" s="286"/>
      <c r="E38" s="286"/>
      <c r="F38" s="286"/>
      <c r="G38" s="286"/>
      <c r="H38" s="286"/>
      <c r="I38" s="286"/>
      <c r="J38" s="287"/>
      <c r="K38" s="29"/>
      <c r="L38" s="31"/>
      <c r="M38" s="25"/>
      <c r="N38" s="24">
        <f>ROUNDDOWN(K38*M38,0)</f>
        <v>0</v>
      </c>
      <c r="O38" s="164"/>
      <c r="P38" s="165"/>
    </row>
    <row r="39" spans="1:16" ht="22.5" customHeight="1">
      <c r="A39" s="34"/>
      <c r="B39" s="37"/>
      <c r="C39" s="285"/>
      <c r="D39" s="286"/>
      <c r="E39" s="286"/>
      <c r="F39" s="286"/>
      <c r="G39" s="286"/>
      <c r="H39" s="286"/>
      <c r="I39" s="286"/>
      <c r="J39" s="287"/>
      <c r="K39" s="29"/>
      <c r="L39" s="31"/>
      <c r="M39" s="25"/>
      <c r="N39" s="24">
        <f>ROUNDDOWN(K39*M39,0)</f>
        <v>0</v>
      </c>
      <c r="O39" s="164"/>
      <c r="P39" s="165"/>
    </row>
    <row r="40" spans="1:16" ht="22.5" customHeight="1">
      <c r="A40" s="34"/>
      <c r="B40" s="37"/>
      <c r="C40" s="285"/>
      <c r="D40" s="286"/>
      <c r="E40" s="286"/>
      <c r="F40" s="286"/>
      <c r="G40" s="286"/>
      <c r="H40" s="286"/>
      <c r="I40" s="286"/>
      <c r="J40" s="287"/>
      <c r="K40" s="29"/>
      <c r="L40" s="31"/>
      <c r="M40" s="25"/>
      <c r="N40" s="24">
        <f>ROUNDDOWN(K40*M40,0)</f>
        <v>0</v>
      </c>
      <c r="O40" s="164"/>
      <c r="P40" s="165"/>
    </row>
    <row r="41" spans="1:16" ht="22.5" customHeight="1">
      <c r="A41" s="34"/>
      <c r="B41" s="37"/>
      <c r="C41" s="285"/>
      <c r="D41" s="286"/>
      <c r="E41" s="286"/>
      <c r="F41" s="286"/>
      <c r="G41" s="286"/>
      <c r="H41" s="286"/>
      <c r="I41" s="286"/>
      <c r="J41" s="287"/>
      <c r="K41" s="29"/>
      <c r="L41" s="31"/>
      <c r="M41" s="25"/>
      <c r="N41" s="24">
        <f t="shared" si="0"/>
        <v>0</v>
      </c>
      <c r="O41" s="164"/>
      <c r="P41" s="165"/>
    </row>
    <row r="42" spans="1:16" ht="22.5" customHeight="1">
      <c r="A42" s="34"/>
      <c r="B42" s="37"/>
      <c r="C42" s="285"/>
      <c r="D42" s="286"/>
      <c r="E42" s="286"/>
      <c r="F42" s="286"/>
      <c r="G42" s="286"/>
      <c r="H42" s="286"/>
      <c r="I42" s="286"/>
      <c r="J42" s="287"/>
      <c r="K42" s="29"/>
      <c r="L42" s="31"/>
      <c r="M42" s="25"/>
      <c r="N42" s="24">
        <f t="shared" si="0"/>
        <v>0</v>
      </c>
      <c r="O42" s="164"/>
      <c r="P42" s="165"/>
    </row>
    <row r="43" spans="1:16" ht="22.5" customHeight="1">
      <c r="A43" s="34"/>
      <c r="B43" s="37"/>
      <c r="C43" s="285"/>
      <c r="D43" s="286"/>
      <c r="E43" s="286"/>
      <c r="F43" s="286"/>
      <c r="G43" s="286"/>
      <c r="H43" s="286"/>
      <c r="I43" s="286"/>
      <c r="J43" s="287"/>
      <c r="K43" s="29"/>
      <c r="L43" s="31"/>
      <c r="M43" s="25"/>
      <c r="N43" s="24">
        <f t="shared" si="0"/>
        <v>0</v>
      </c>
      <c r="O43" s="164"/>
      <c r="P43" s="165"/>
    </row>
    <row r="44" spans="1:16" ht="22.5" customHeight="1">
      <c r="A44" s="76"/>
      <c r="B44" s="77"/>
      <c r="C44" s="382"/>
      <c r="D44" s="383"/>
      <c r="E44" s="383"/>
      <c r="F44" s="383"/>
      <c r="G44" s="383"/>
      <c r="H44" s="383"/>
      <c r="I44" s="383"/>
      <c r="J44" s="384"/>
      <c r="K44" s="78"/>
      <c r="L44" s="79"/>
      <c r="M44" s="80"/>
      <c r="N44" s="81">
        <f>ROUNDDOWN(K44*M44,0)</f>
        <v>0</v>
      </c>
      <c r="O44" s="378"/>
      <c r="P44" s="379"/>
    </row>
    <row r="45" spans="1:16" s="51" customFormat="1" ht="18.75" customHeight="1">
      <c r="A45" s="5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9"/>
      <c r="N45" s="91"/>
      <c r="O45" s="93"/>
      <c r="P45" s="92"/>
    </row>
    <row r="46" spans="1:16" s="51" customFormat="1" ht="7.5" customHeight="1">
      <c r="A46" s="5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9"/>
      <c r="N46" s="91"/>
      <c r="O46" s="94"/>
      <c r="P46" s="92"/>
    </row>
    <row r="47" spans="1:16" ht="30" customHeight="1">
      <c r="A47" s="220" t="s">
        <v>4</v>
      </c>
      <c r="B47" s="214"/>
      <c r="C47" s="172" t="s">
        <v>32</v>
      </c>
      <c r="D47" s="230"/>
      <c r="E47" s="230"/>
      <c r="F47" s="230"/>
      <c r="G47" s="230"/>
      <c r="H47" s="230"/>
      <c r="I47" s="230"/>
      <c r="J47" s="231"/>
      <c r="K47" s="18" t="s">
        <v>2</v>
      </c>
      <c r="L47" s="18" t="s">
        <v>0</v>
      </c>
      <c r="M47" s="2" t="s">
        <v>28</v>
      </c>
      <c r="N47" s="3" t="s">
        <v>3</v>
      </c>
      <c r="O47" s="172" t="s">
        <v>29</v>
      </c>
      <c r="P47" s="173"/>
    </row>
    <row r="48" spans="1:16" ht="22.5" customHeight="1">
      <c r="A48" s="33"/>
      <c r="B48" s="32"/>
      <c r="C48" s="324"/>
      <c r="D48" s="325"/>
      <c r="E48" s="325"/>
      <c r="F48" s="325"/>
      <c r="G48" s="325"/>
      <c r="H48" s="325"/>
      <c r="I48" s="325"/>
      <c r="J48" s="326"/>
      <c r="K48" s="26"/>
      <c r="L48" s="30"/>
      <c r="M48" s="21"/>
      <c r="N48" s="7">
        <f aca="true" t="shared" si="1" ref="N48:N78">ROUNDDOWN(K48*M48,0)</f>
        <v>0</v>
      </c>
      <c r="O48" s="341"/>
      <c r="P48" s="342"/>
    </row>
    <row r="49" spans="1:16" ht="22.5" customHeight="1">
      <c r="A49" s="34"/>
      <c r="B49" s="35"/>
      <c r="C49" s="285"/>
      <c r="D49" s="286"/>
      <c r="E49" s="286"/>
      <c r="F49" s="286"/>
      <c r="G49" s="286"/>
      <c r="H49" s="286"/>
      <c r="I49" s="286"/>
      <c r="J49" s="287"/>
      <c r="K49" s="27"/>
      <c r="L49" s="31"/>
      <c r="M49" s="22"/>
      <c r="N49" s="7">
        <f t="shared" si="1"/>
        <v>0</v>
      </c>
      <c r="O49" s="164"/>
      <c r="P49" s="165"/>
    </row>
    <row r="50" spans="1:16" ht="22.5" customHeight="1">
      <c r="A50" s="34"/>
      <c r="B50" s="35"/>
      <c r="C50" s="285"/>
      <c r="D50" s="286"/>
      <c r="E50" s="286"/>
      <c r="F50" s="286"/>
      <c r="G50" s="286"/>
      <c r="H50" s="286"/>
      <c r="I50" s="286"/>
      <c r="J50" s="287"/>
      <c r="K50" s="27"/>
      <c r="L50" s="31"/>
      <c r="M50" s="22"/>
      <c r="N50" s="7">
        <f t="shared" si="1"/>
        <v>0</v>
      </c>
      <c r="O50" s="164"/>
      <c r="P50" s="165"/>
    </row>
    <row r="51" spans="1:16" ht="22.5" customHeight="1">
      <c r="A51" s="34"/>
      <c r="B51" s="35"/>
      <c r="C51" s="285"/>
      <c r="D51" s="286"/>
      <c r="E51" s="286"/>
      <c r="F51" s="286"/>
      <c r="G51" s="286"/>
      <c r="H51" s="286"/>
      <c r="I51" s="286"/>
      <c r="J51" s="287"/>
      <c r="K51" s="27"/>
      <c r="L51" s="31"/>
      <c r="M51" s="22"/>
      <c r="N51" s="7">
        <f t="shared" si="1"/>
        <v>0</v>
      </c>
      <c r="O51" s="164"/>
      <c r="P51" s="165"/>
    </row>
    <row r="52" spans="1:16" ht="22.5" customHeight="1">
      <c r="A52" s="34"/>
      <c r="B52" s="35"/>
      <c r="C52" s="285"/>
      <c r="D52" s="286"/>
      <c r="E52" s="286"/>
      <c r="F52" s="286"/>
      <c r="G52" s="286"/>
      <c r="H52" s="286"/>
      <c r="I52" s="286"/>
      <c r="J52" s="287"/>
      <c r="K52" s="27"/>
      <c r="L52" s="31"/>
      <c r="M52" s="22"/>
      <c r="N52" s="7">
        <f t="shared" si="1"/>
        <v>0</v>
      </c>
      <c r="O52" s="164"/>
      <c r="P52" s="165"/>
    </row>
    <row r="53" spans="1:16" ht="22.5" customHeight="1">
      <c r="A53" s="34"/>
      <c r="B53" s="35"/>
      <c r="C53" s="285"/>
      <c r="D53" s="286"/>
      <c r="E53" s="286"/>
      <c r="F53" s="286"/>
      <c r="G53" s="286"/>
      <c r="H53" s="286"/>
      <c r="I53" s="286"/>
      <c r="J53" s="287"/>
      <c r="K53" s="27"/>
      <c r="L53" s="31"/>
      <c r="M53" s="22"/>
      <c r="N53" s="7">
        <f t="shared" si="1"/>
        <v>0</v>
      </c>
      <c r="O53" s="164"/>
      <c r="P53" s="165"/>
    </row>
    <row r="54" spans="1:16" ht="22.5" customHeight="1">
      <c r="A54" s="34"/>
      <c r="B54" s="35"/>
      <c r="C54" s="285"/>
      <c r="D54" s="286"/>
      <c r="E54" s="286"/>
      <c r="F54" s="286"/>
      <c r="G54" s="286"/>
      <c r="H54" s="286"/>
      <c r="I54" s="286"/>
      <c r="J54" s="287"/>
      <c r="K54" s="27"/>
      <c r="L54" s="31"/>
      <c r="M54" s="22"/>
      <c r="N54" s="7">
        <f t="shared" si="1"/>
        <v>0</v>
      </c>
      <c r="O54" s="164"/>
      <c r="P54" s="165"/>
    </row>
    <row r="55" spans="1:16" ht="22.5" customHeight="1">
      <c r="A55" s="34"/>
      <c r="B55" s="35"/>
      <c r="C55" s="285"/>
      <c r="D55" s="286"/>
      <c r="E55" s="286"/>
      <c r="F55" s="286"/>
      <c r="G55" s="286"/>
      <c r="H55" s="286"/>
      <c r="I55" s="286"/>
      <c r="J55" s="287"/>
      <c r="K55" s="27"/>
      <c r="L55" s="31"/>
      <c r="M55" s="22"/>
      <c r="N55" s="7">
        <f t="shared" si="1"/>
        <v>0</v>
      </c>
      <c r="O55" s="164"/>
      <c r="P55" s="165"/>
    </row>
    <row r="56" spans="1:16" ht="22.5" customHeight="1">
      <c r="A56" s="34"/>
      <c r="B56" s="35"/>
      <c r="C56" s="285"/>
      <c r="D56" s="286"/>
      <c r="E56" s="286"/>
      <c r="F56" s="286"/>
      <c r="G56" s="286"/>
      <c r="H56" s="286"/>
      <c r="I56" s="286"/>
      <c r="J56" s="287"/>
      <c r="K56" s="27"/>
      <c r="L56" s="31"/>
      <c r="M56" s="22"/>
      <c r="N56" s="7">
        <f t="shared" si="1"/>
        <v>0</v>
      </c>
      <c r="O56" s="164"/>
      <c r="P56" s="165"/>
    </row>
    <row r="57" spans="1:16" ht="22.5" customHeight="1">
      <c r="A57" s="34"/>
      <c r="B57" s="35"/>
      <c r="C57" s="285"/>
      <c r="D57" s="286"/>
      <c r="E57" s="286"/>
      <c r="F57" s="286"/>
      <c r="G57" s="286"/>
      <c r="H57" s="286"/>
      <c r="I57" s="286"/>
      <c r="J57" s="287"/>
      <c r="K57" s="27"/>
      <c r="L57" s="31"/>
      <c r="M57" s="22"/>
      <c r="N57" s="7">
        <f t="shared" si="1"/>
        <v>0</v>
      </c>
      <c r="O57" s="164"/>
      <c r="P57" s="165"/>
    </row>
    <row r="58" spans="1:16" ht="22.5" customHeight="1">
      <c r="A58" s="34"/>
      <c r="B58" s="35"/>
      <c r="C58" s="285"/>
      <c r="D58" s="286"/>
      <c r="E58" s="286"/>
      <c r="F58" s="286"/>
      <c r="G58" s="286"/>
      <c r="H58" s="286"/>
      <c r="I58" s="286"/>
      <c r="J58" s="287"/>
      <c r="K58" s="27"/>
      <c r="L58" s="31"/>
      <c r="M58" s="22"/>
      <c r="N58" s="7">
        <f t="shared" si="1"/>
        <v>0</v>
      </c>
      <c r="O58" s="164"/>
      <c r="P58" s="165"/>
    </row>
    <row r="59" spans="1:16" ht="22.5" customHeight="1">
      <c r="A59" s="34"/>
      <c r="B59" s="35"/>
      <c r="C59" s="285"/>
      <c r="D59" s="286"/>
      <c r="E59" s="286"/>
      <c r="F59" s="286"/>
      <c r="G59" s="286"/>
      <c r="H59" s="286"/>
      <c r="I59" s="286"/>
      <c r="J59" s="287"/>
      <c r="K59" s="27"/>
      <c r="L59" s="31"/>
      <c r="M59" s="22"/>
      <c r="N59" s="7">
        <f t="shared" si="1"/>
        <v>0</v>
      </c>
      <c r="O59" s="164"/>
      <c r="P59" s="165"/>
    </row>
    <row r="60" spans="1:16" ht="22.5" customHeight="1">
      <c r="A60" s="34"/>
      <c r="B60" s="35"/>
      <c r="C60" s="285"/>
      <c r="D60" s="286"/>
      <c r="E60" s="286"/>
      <c r="F60" s="286"/>
      <c r="G60" s="286"/>
      <c r="H60" s="286"/>
      <c r="I60" s="286"/>
      <c r="J60" s="287"/>
      <c r="K60" s="27"/>
      <c r="L60" s="31"/>
      <c r="M60" s="22"/>
      <c r="N60" s="7">
        <f t="shared" si="1"/>
        <v>0</v>
      </c>
      <c r="O60" s="164"/>
      <c r="P60" s="165"/>
    </row>
    <row r="61" spans="1:16" ht="22.5" customHeight="1">
      <c r="A61" s="34"/>
      <c r="B61" s="35"/>
      <c r="C61" s="285"/>
      <c r="D61" s="286"/>
      <c r="E61" s="286"/>
      <c r="F61" s="286"/>
      <c r="G61" s="286"/>
      <c r="H61" s="286"/>
      <c r="I61" s="286"/>
      <c r="J61" s="287"/>
      <c r="K61" s="27"/>
      <c r="L61" s="31"/>
      <c r="M61" s="22"/>
      <c r="N61" s="7">
        <f t="shared" si="1"/>
        <v>0</v>
      </c>
      <c r="O61" s="164"/>
      <c r="P61" s="165"/>
    </row>
    <row r="62" spans="1:16" ht="22.5" customHeight="1">
      <c r="A62" s="34"/>
      <c r="B62" s="35"/>
      <c r="C62" s="285"/>
      <c r="D62" s="286"/>
      <c r="E62" s="286"/>
      <c r="F62" s="286"/>
      <c r="G62" s="286"/>
      <c r="H62" s="286"/>
      <c r="I62" s="286"/>
      <c r="J62" s="287"/>
      <c r="K62" s="27"/>
      <c r="L62" s="31"/>
      <c r="M62" s="22"/>
      <c r="N62" s="7">
        <f t="shared" si="1"/>
        <v>0</v>
      </c>
      <c r="O62" s="164"/>
      <c r="P62" s="165"/>
    </row>
    <row r="63" spans="1:16" ht="22.5" customHeight="1">
      <c r="A63" s="34"/>
      <c r="B63" s="35"/>
      <c r="C63" s="285"/>
      <c r="D63" s="286"/>
      <c r="E63" s="286"/>
      <c r="F63" s="286"/>
      <c r="G63" s="286"/>
      <c r="H63" s="286"/>
      <c r="I63" s="286"/>
      <c r="J63" s="287"/>
      <c r="K63" s="27"/>
      <c r="L63" s="31"/>
      <c r="M63" s="22"/>
      <c r="N63" s="7">
        <f t="shared" si="1"/>
        <v>0</v>
      </c>
      <c r="O63" s="164"/>
      <c r="P63" s="165"/>
    </row>
    <row r="64" spans="1:16" ht="22.5" customHeight="1">
      <c r="A64" s="34"/>
      <c r="B64" s="35"/>
      <c r="C64" s="285"/>
      <c r="D64" s="286"/>
      <c r="E64" s="286"/>
      <c r="F64" s="286"/>
      <c r="G64" s="286"/>
      <c r="H64" s="286"/>
      <c r="I64" s="286"/>
      <c r="J64" s="287"/>
      <c r="K64" s="27"/>
      <c r="L64" s="31"/>
      <c r="M64" s="22"/>
      <c r="N64" s="7">
        <f t="shared" si="1"/>
        <v>0</v>
      </c>
      <c r="O64" s="164"/>
      <c r="P64" s="165"/>
    </row>
    <row r="65" spans="1:16" ht="22.5" customHeight="1">
      <c r="A65" s="34"/>
      <c r="B65" s="35"/>
      <c r="C65" s="285"/>
      <c r="D65" s="286"/>
      <c r="E65" s="286"/>
      <c r="F65" s="286"/>
      <c r="G65" s="286"/>
      <c r="H65" s="286"/>
      <c r="I65" s="286"/>
      <c r="J65" s="287"/>
      <c r="K65" s="27"/>
      <c r="L65" s="31"/>
      <c r="M65" s="22"/>
      <c r="N65" s="7">
        <f t="shared" si="1"/>
        <v>0</v>
      </c>
      <c r="O65" s="164"/>
      <c r="P65" s="165"/>
    </row>
    <row r="66" spans="1:16" ht="22.5" customHeight="1">
      <c r="A66" s="34"/>
      <c r="B66" s="35"/>
      <c r="C66" s="285"/>
      <c r="D66" s="286"/>
      <c r="E66" s="286"/>
      <c r="F66" s="286"/>
      <c r="G66" s="286"/>
      <c r="H66" s="286"/>
      <c r="I66" s="286"/>
      <c r="J66" s="287"/>
      <c r="K66" s="27"/>
      <c r="L66" s="31"/>
      <c r="M66" s="22"/>
      <c r="N66" s="7">
        <f t="shared" si="1"/>
        <v>0</v>
      </c>
      <c r="O66" s="164"/>
      <c r="P66" s="165"/>
    </row>
    <row r="67" spans="1:16" ht="22.5" customHeight="1">
      <c r="A67" s="34"/>
      <c r="B67" s="35"/>
      <c r="C67" s="285"/>
      <c r="D67" s="286"/>
      <c r="E67" s="286"/>
      <c r="F67" s="286"/>
      <c r="G67" s="286"/>
      <c r="H67" s="286"/>
      <c r="I67" s="286"/>
      <c r="J67" s="287"/>
      <c r="K67" s="27"/>
      <c r="L67" s="31"/>
      <c r="M67" s="22"/>
      <c r="N67" s="7">
        <f t="shared" si="1"/>
        <v>0</v>
      </c>
      <c r="O67" s="164"/>
      <c r="P67" s="165"/>
    </row>
    <row r="68" spans="1:16" ht="22.5" customHeight="1">
      <c r="A68" s="34"/>
      <c r="B68" s="35"/>
      <c r="C68" s="285"/>
      <c r="D68" s="286"/>
      <c r="E68" s="286"/>
      <c r="F68" s="286"/>
      <c r="G68" s="286"/>
      <c r="H68" s="286"/>
      <c r="I68" s="286"/>
      <c r="J68" s="287"/>
      <c r="K68" s="27"/>
      <c r="L68" s="31"/>
      <c r="M68" s="22"/>
      <c r="N68" s="7">
        <f t="shared" si="1"/>
        <v>0</v>
      </c>
      <c r="O68" s="164"/>
      <c r="P68" s="165"/>
    </row>
    <row r="69" spans="1:16" ht="22.5" customHeight="1">
      <c r="A69" s="34"/>
      <c r="B69" s="35"/>
      <c r="C69" s="285"/>
      <c r="D69" s="286"/>
      <c r="E69" s="286"/>
      <c r="F69" s="286"/>
      <c r="G69" s="286"/>
      <c r="H69" s="286"/>
      <c r="I69" s="286"/>
      <c r="J69" s="287"/>
      <c r="K69" s="27"/>
      <c r="L69" s="31"/>
      <c r="M69" s="22"/>
      <c r="N69" s="7">
        <f t="shared" si="1"/>
        <v>0</v>
      </c>
      <c r="O69" s="164"/>
      <c r="P69" s="165"/>
    </row>
    <row r="70" spans="1:16" ht="22.5" customHeight="1">
      <c r="A70" s="34"/>
      <c r="B70" s="35"/>
      <c r="C70" s="285"/>
      <c r="D70" s="286"/>
      <c r="E70" s="286"/>
      <c r="F70" s="286"/>
      <c r="G70" s="286"/>
      <c r="H70" s="286"/>
      <c r="I70" s="286"/>
      <c r="J70" s="287"/>
      <c r="K70" s="27"/>
      <c r="L70" s="31"/>
      <c r="M70" s="22"/>
      <c r="N70" s="7">
        <f t="shared" si="1"/>
        <v>0</v>
      </c>
      <c r="O70" s="164"/>
      <c r="P70" s="165"/>
    </row>
    <row r="71" spans="1:16" ht="22.5" customHeight="1">
      <c r="A71" s="34"/>
      <c r="B71" s="35"/>
      <c r="C71" s="285"/>
      <c r="D71" s="286"/>
      <c r="E71" s="286"/>
      <c r="F71" s="286"/>
      <c r="G71" s="286"/>
      <c r="H71" s="286"/>
      <c r="I71" s="286"/>
      <c r="J71" s="287"/>
      <c r="K71" s="27"/>
      <c r="L71" s="31"/>
      <c r="M71" s="22"/>
      <c r="N71" s="7">
        <f t="shared" si="1"/>
        <v>0</v>
      </c>
      <c r="O71" s="164"/>
      <c r="P71" s="165"/>
    </row>
    <row r="72" spans="1:16" ht="22.5" customHeight="1">
      <c r="A72" s="34"/>
      <c r="B72" s="35"/>
      <c r="C72" s="285"/>
      <c r="D72" s="286"/>
      <c r="E72" s="286"/>
      <c r="F72" s="286"/>
      <c r="G72" s="286"/>
      <c r="H72" s="286"/>
      <c r="I72" s="286"/>
      <c r="J72" s="287"/>
      <c r="K72" s="27"/>
      <c r="L72" s="31"/>
      <c r="M72" s="22"/>
      <c r="N72" s="7">
        <f t="shared" si="1"/>
        <v>0</v>
      </c>
      <c r="O72" s="164"/>
      <c r="P72" s="165"/>
    </row>
    <row r="73" spans="1:16" ht="22.5" customHeight="1">
      <c r="A73" s="34"/>
      <c r="B73" s="35"/>
      <c r="C73" s="285"/>
      <c r="D73" s="286"/>
      <c r="E73" s="286"/>
      <c r="F73" s="286"/>
      <c r="G73" s="286"/>
      <c r="H73" s="286"/>
      <c r="I73" s="286"/>
      <c r="J73" s="287"/>
      <c r="K73" s="27"/>
      <c r="L73" s="31"/>
      <c r="M73" s="22"/>
      <c r="N73" s="7">
        <f t="shared" si="1"/>
        <v>0</v>
      </c>
      <c r="O73" s="164"/>
      <c r="P73" s="165"/>
    </row>
    <row r="74" spans="1:16" ht="22.5" customHeight="1">
      <c r="A74" s="34"/>
      <c r="B74" s="35"/>
      <c r="C74" s="285"/>
      <c r="D74" s="286"/>
      <c r="E74" s="286"/>
      <c r="F74" s="286"/>
      <c r="G74" s="286"/>
      <c r="H74" s="286"/>
      <c r="I74" s="286"/>
      <c r="J74" s="287"/>
      <c r="K74" s="27"/>
      <c r="L74" s="31"/>
      <c r="M74" s="22"/>
      <c r="N74" s="7">
        <f t="shared" si="1"/>
        <v>0</v>
      </c>
      <c r="O74" s="164"/>
      <c r="P74" s="165"/>
    </row>
    <row r="75" spans="1:16" ht="22.5" customHeight="1">
      <c r="A75" s="34"/>
      <c r="B75" s="35"/>
      <c r="C75" s="285"/>
      <c r="D75" s="286"/>
      <c r="E75" s="286"/>
      <c r="F75" s="286"/>
      <c r="G75" s="286"/>
      <c r="H75" s="286"/>
      <c r="I75" s="286"/>
      <c r="J75" s="287"/>
      <c r="K75" s="27"/>
      <c r="L75" s="31"/>
      <c r="M75" s="22"/>
      <c r="N75" s="7">
        <f t="shared" si="1"/>
        <v>0</v>
      </c>
      <c r="O75" s="164"/>
      <c r="P75" s="165"/>
    </row>
    <row r="76" spans="1:16" ht="22.5" customHeight="1">
      <c r="A76" s="34"/>
      <c r="B76" s="35"/>
      <c r="C76" s="285"/>
      <c r="D76" s="286"/>
      <c r="E76" s="286"/>
      <c r="F76" s="286"/>
      <c r="G76" s="286"/>
      <c r="H76" s="286"/>
      <c r="I76" s="286"/>
      <c r="J76" s="287"/>
      <c r="K76" s="27"/>
      <c r="L76" s="31"/>
      <c r="M76" s="22"/>
      <c r="N76" s="7">
        <f t="shared" si="1"/>
        <v>0</v>
      </c>
      <c r="O76" s="164"/>
      <c r="P76" s="165"/>
    </row>
    <row r="77" spans="1:16" ht="22.5" customHeight="1">
      <c r="A77" s="34"/>
      <c r="B77" s="35"/>
      <c r="C77" s="285"/>
      <c r="D77" s="286"/>
      <c r="E77" s="286"/>
      <c r="F77" s="286"/>
      <c r="G77" s="286"/>
      <c r="H77" s="286"/>
      <c r="I77" s="286"/>
      <c r="J77" s="287"/>
      <c r="K77" s="27"/>
      <c r="L77" s="31"/>
      <c r="M77" s="22"/>
      <c r="N77" s="7">
        <f t="shared" si="1"/>
        <v>0</v>
      </c>
      <c r="O77" s="164"/>
      <c r="P77" s="165"/>
    </row>
    <row r="78" spans="1:16" ht="22.5" customHeight="1">
      <c r="A78" s="34"/>
      <c r="B78" s="35"/>
      <c r="C78" s="285"/>
      <c r="D78" s="286"/>
      <c r="E78" s="286"/>
      <c r="F78" s="286"/>
      <c r="G78" s="286"/>
      <c r="H78" s="286"/>
      <c r="I78" s="286"/>
      <c r="J78" s="287"/>
      <c r="K78" s="27"/>
      <c r="L78" s="31"/>
      <c r="M78" s="22"/>
      <c r="N78" s="7">
        <f t="shared" si="1"/>
        <v>0</v>
      </c>
      <c r="O78" s="164"/>
      <c r="P78" s="165"/>
    </row>
    <row r="79" spans="1:16" ht="11.25" customHeight="1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0"/>
      <c r="M79" s="277" t="s">
        <v>27</v>
      </c>
      <c r="N79" s="367">
        <f>SUM(N24:N44,N48:N78)</f>
        <v>0</v>
      </c>
      <c r="O79" s="374"/>
      <c r="P79" s="375"/>
    </row>
    <row r="80" spans="2:16" ht="11.25" customHeight="1">
      <c r="B80" s="50" t="s">
        <v>25</v>
      </c>
      <c r="C80" s="19" t="s">
        <v>73</v>
      </c>
      <c r="D80" s="19"/>
      <c r="E80" s="1"/>
      <c r="F80" s="19"/>
      <c r="G80" s="19"/>
      <c r="H80" s="19"/>
      <c r="I80" s="19"/>
      <c r="J80" s="19"/>
      <c r="K80" s="19"/>
      <c r="L80" s="47"/>
      <c r="M80" s="288"/>
      <c r="N80" s="368"/>
      <c r="O80" s="374"/>
      <c r="P80" s="375"/>
    </row>
    <row r="81" spans="1:16" ht="11.25" customHeight="1">
      <c r="A81" s="50"/>
      <c r="B81" s="50"/>
      <c r="C81" s="19" t="s">
        <v>50</v>
      </c>
      <c r="D81" s="19"/>
      <c r="E81" s="19"/>
      <c r="F81" s="19"/>
      <c r="G81" s="19"/>
      <c r="H81" s="19"/>
      <c r="I81" s="19"/>
      <c r="J81" s="19"/>
      <c r="K81" s="19"/>
      <c r="L81" s="47"/>
      <c r="M81" s="269" t="s">
        <v>16</v>
      </c>
      <c r="N81" s="367"/>
      <c r="O81" s="374"/>
      <c r="P81" s="375"/>
    </row>
    <row r="82" spans="1:16" ht="11.25" customHeight="1">
      <c r="A82" s="50"/>
      <c r="B82" s="50" t="s">
        <v>31</v>
      </c>
      <c r="C82" s="19" t="s">
        <v>24</v>
      </c>
      <c r="D82" s="19"/>
      <c r="E82" s="19"/>
      <c r="F82" s="19"/>
      <c r="G82" s="19"/>
      <c r="H82" s="19"/>
      <c r="I82" s="19"/>
      <c r="J82" s="19"/>
      <c r="K82" s="19"/>
      <c r="L82" s="41"/>
      <c r="M82" s="270"/>
      <c r="N82" s="368"/>
      <c r="O82" s="374"/>
      <c r="P82" s="375"/>
    </row>
    <row r="83" spans="1:16" ht="11.25" customHeight="1">
      <c r="A83" s="50"/>
      <c r="B83" s="19"/>
      <c r="C83" s="19"/>
      <c r="D83" s="19"/>
      <c r="E83" s="19"/>
      <c r="F83" s="51"/>
      <c r="G83" s="51"/>
      <c r="H83" s="51"/>
      <c r="I83" s="51"/>
      <c r="J83" s="51"/>
      <c r="K83" s="51"/>
      <c r="L83" s="41"/>
      <c r="M83" s="269" t="s">
        <v>38</v>
      </c>
      <c r="N83" s="367">
        <v>0</v>
      </c>
      <c r="O83" s="374"/>
      <c r="P83" s="375"/>
    </row>
    <row r="84" spans="2:16" ht="11.25" customHeight="1">
      <c r="B84" s="1"/>
      <c r="C84" s="1"/>
      <c r="D84" s="1"/>
      <c r="E84" s="1"/>
      <c r="F84" s="1"/>
      <c r="H84" s="1"/>
      <c r="I84" s="1"/>
      <c r="J84" s="1"/>
      <c r="L84" s="41"/>
      <c r="M84" s="270"/>
      <c r="N84" s="368"/>
      <c r="O84" s="374"/>
      <c r="P84" s="375"/>
    </row>
    <row r="85" spans="1:16" ht="11.25" customHeight="1">
      <c r="A85" s="318" t="s">
        <v>26</v>
      </c>
      <c r="B85" s="318"/>
      <c r="C85" s="318"/>
      <c r="D85" s="71"/>
      <c r="E85" s="380"/>
      <c r="F85" s="380"/>
      <c r="G85" s="380"/>
      <c r="H85" s="380"/>
      <c r="I85" s="380"/>
      <c r="J85" s="380"/>
      <c r="K85" s="380"/>
      <c r="L85" s="41"/>
      <c r="M85" s="277" t="s">
        <v>5</v>
      </c>
      <c r="N85" s="367">
        <f>SUM(N79:N84)</f>
        <v>0</v>
      </c>
      <c r="O85" s="374"/>
      <c r="P85" s="375"/>
    </row>
    <row r="86" spans="1:16" ht="11.25" customHeight="1">
      <c r="A86" s="319"/>
      <c r="B86" s="319"/>
      <c r="C86" s="319"/>
      <c r="D86" s="72"/>
      <c r="E86" s="381"/>
      <c r="F86" s="381"/>
      <c r="G86" s="381"/>
      <c r="H86" s="381"/>
      <c r="I86" s="381"/>
      <c r="J86" s="381"/>
      <c r="K86" s="381"/>
      <c r="L86" s="41"/>
      <c r="M86" s="278"/>
      <c r="N86" s="370"/>
      <c r="O86" s="376"/>
      <c r="P86" s="377"/>
    </row>
  </sheetData>
  <sheetProtection/>
  <mergeCells count="151">
    <mergeCell ref="H9:H11"/>
    <mergeCell ref="A18:C18"/>
    <mergeCell ref="A13:E15"/>
    <mergeCell ref="A9:B11"/>
    <mergeCell ref="C9:E11"/>
    <mergeCell ref="F9:F11"/>
    <mergeCell ref="G9:G11"/>
    <mergeCell ref="F13:F15"/>
    <mergeCell ref="G13:I15"/>
    <mergeCell ref="C72:J72"/>
    <mergeCell ref="K19:K21"/>
    <mergeCell ref="A20:I21"/>
    <mergeCell ref="A17:C17"/>
    <mergeCell ref="A23:B23"/>
    <mergeCell ref="C54:J54"/>
    <mergeCell ref="C55:J55"/>
    <mergeCell ref="C51:J51"/>
    <mergeCell ref="C68:J68"/>
    <mergeCell ref="C59:J59"/>
    <mergeCell ref="A85:C86"/>
    <mergeCell ref="G7:H7"/>
    <mergeCell ref="C25:J25"/>
    <mergeCell ref="C71:J71"/>
    <mergeCell ref="C73:J73"/>
    <mergeCell ref="C64:J64"/>
    <mergeCell ref="C66:J66"/>
    <mergeCell ref="C65:J65"/>
    <mergeCell ref="C49:J49"/>
    <mergeCell ref="C50:J50"/>
    <mergeCell ref="C60:J60"/>
    <mergeCell ref="C61:J61"/>
    <mergeCell ref="C62:J62"/>
    <mergeCell ref="C52:J52"/>
    <mergeCell ref="C53:J53"/>
    <mergeCell ref="C56:J56"/>
    <mergeCell ref="C58:J58"/>
    <mergeCell ref="C48:J48"/>
    <mergeCell ref="A6:H6"/>
    <mergeCell ref="C28:J28"/>
    <mergeCell ref="C29:J29"/>
    <mergeCell ref="C23:J23"/>
    <mergeCell ref="C27:J27"/>
    <mergeCell ref="C26:J26"/>
    <mergeCell ref="C24:J24"/>
    <mergeCell ref="C30:J30"/>
    <mergeCell ref="A47:B47"/>
    <mergeCell ref="O33:P33"/>
    <mergeCell ref="O34:P34"/>
    <mergeCell ref="C47:J47"/>
    <mergeCell ref="C35:J35"/>
    <mergeCell ref="C41:J41"/>
    <mergeCell ref="C43:J43"/>
    <mergeCell ref="C44:J44"/>
    <mergeCell ref="C34:J34"/>
    <mergeCell ref="O35:P35"/>
    <mergeCell ref="O36:P36"/>
    <mergeCell ref="C31:J31"/>
    <mergeCell ref="C42:J42"/>
    <mergeCell ref="C39:J39"/>
    <mergeCell ref="C37:J37"/>
    <mergeCell ref="C40:J40"/>
    <mergeCell ref="C38:J38"/>
    <mergeCell ref="M79:M80"/>
    <mergeCell ref="N79:N80"/>
    <mergeCell ref="L19:P20"/>
    <mergeCell ref="L21:P21"/>
    <mergeCell ref="O23:P23"/>
    <mergeCell ref="O24:P24"/>
    <mergeCell ref="O26:P26"/>
    <mergeCell ref="O27:P27"/>
    <mergeCell ref="O28:P28"/>
    <mergeCell ref="O29:P29"/>
    <mergeCell ref="N81:N82"/>
    <mergeCell ref="M83:M84"/>
    <mergeCell ref="N83:N84"/>
    <mergeCell ref="M85:M86"/>
    <mergeCell ref="N85:N86"/>
    <mergeCell ref="M81:M82"/>
    <mergeCell ref="E85:K86"/>
    <mergeCell ref="C78:J78"/>
    <mergeCell ref="C63:J63"/>
    <mergeCell ref="C57:J57"/>
    <mergeCell ref="C75:J75"/>
    <mergeCell ref="C76:J76"/>
    <mergeCell ref="C77:J77"/>
    <mergeCell ref="C69:J69"/>
    <mergeCell ref="C70:J70"/>
    <mergeCell ref="C67:J67"/>
    <mergeCell ref="C74:J74"/>
    <mergeCell ref="G1:M2"/>
    <mergeCell ref="M8:P8"/>
    <mergeCell ref="G4:M4"/>
    <mergeCell ref="C36:J36"/>
    <mergeCell ref="C32:J32"/>
    <mergeCell ref="C33:J33"/>
    <mergeCell ref="M9:P9"/>
    <mergeCell ref="M10:P10"/>
    <mergeCell ref="M11:P11"/>
    <mergeCell ref="M12:P12"/>
    <mergeCell ref="L15:P15"/>
    <mergeCell ref="L16:P16"/>
    <mergeCell ref="L17:P17"/>
    <mergeCell ref="L18:P18"/>
    <mergeCell ref="O25:P25"/>
    <mergeCell ref="O31:P31"/>
    <mergeCell ref="O32:P32"/>
    <mergeCell ref="O30:P30"/>
    <mergeCell ref="O47:P47"/>
    <mergeCell ref="O48:P48"/>
    <mergeCell ref="O37:P37"/>
    <mergeCell ref="O38:P38"/>
    <mergeCell ref="O39:P39"/>
    <mergeCell ref="O40:P40"/>
    <mergeCell ref="O41:P41"/>
    <mergeCell ref="O42:P42"/>
    <mergeCell ref="O43:P43"/>
    <mergeCell ref="O44:P44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85:P86"/>
    <mergeCell ref="O83:P84"/>
    <mergeCell ref="O81:P82"/>
    <mergeCell ref="O79:P80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admin</cp:lastModifiedBy>
  <cp:lastPrinted>2017-03-28T01:25:44Z</cp:lastPrinted>
  <dcterms:created xsi:type="dcterms:W3CDTF">1997-01-08T22:48:59Z</dcterms:created>
  <dcterms:modified xsi:type="dcterms:W3CDTF">2017-03-30T05:28:01Z</dcterms:modified>
  <cp:category/>
  <cp:version/>
  <cp:contentType/>
  <cp:contentStatus/>
</cp:coreProperties>
</file>